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ausmann\Desktop\"/>
    </mc:Choice>
  </mc:AlternateContent>
  <xr:revisionPtr revIDLastSave="0" documentId="8_{624E8002-71B4-48F0-83C1-8C3E70A28001}" xr6:coauthVersionLast="36" xr6:coauthVersionMax="36" xr10:uidLastSave="{00000000-0000-0000-0000-000000000000}"/>
  <bookViews>
    <workbookView xWindow="0" yWindow="0" windowWidth="28770" windowHeight="14160" activeTab="1" xr2:uid="{00000000-000D-0000-FFFF-FFFF00000000}"/>
  </bookViews>
  <sheets>
    <sheet name="EP" sheetId="1" r:id="rId1"/>
    <sheet name="MC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2" l="1"/>
  <c r="A71" i="2"/>
  <c r="A72" i="2"/>
  <c r="A73" i="2"/>
  <c r="A74" i="2"/>
  <c r="A75" i="2"/>
  <c r="C3" i="2"/>
  <c r="B3" i="2"/>
  <c r="A3" i="2"/>
  <c r="C2" i="2"/>
  <c r="B2" i="2"/>
  <c r="A2" i="2"/>
  <c r="A7" i="2" l="1"/>
  <c r="A11" i="2"/>
  <c r="A19" i="2"/>
  <c r="A23" i="2"/>
  <c r="A39" i="2"/>
  <c r="A55" i="2"/>
  <c r="A63" i="2"/>
  <c r="A8" i="2"/>
  <c r="A16" i="2"/>
  <c r="A20" i="2"/>
  <c r="A24" i="2"/>
  <c r="A28" i="2"/>
  <c r="A36" i="2"/>
  <c r="A40" i="2"/>
  <c r="A48" i="2"/>
  <c r="A52" i="2"/>
  <c r="A68" i="2"/>
  <c r="A9" i="2"/>
  <c r="A17" i="2"/>
  <c r="A21" i="2"/>
  <c r="A25" i="2"/>
  <c r="A29" i="2"/>
  <c r="A37" i="2"/>
  <c r="A41" i="2"/>
  <c r="A53" i="2"/>
  <c r="A57" i="2"/>
  <c r="A10" i="2"/>
  <c r="A18" i="2"/>
  <c r="A46" i="2"/>
  <c r="A50" i="2"/>
  <c r="B6" i="2" l="1"/>
  <c r="B8" i="2"/>
  <c r="B10" i="2"/>
  <c r="B12" i="2"/>
  <c r="B14" i="2"/>
  <c r="B16" i="2"/>
  <c r="B18" i="2"/>
  <c r="B20" i="2"/>
  <c r="B22" i="2"/>
  <c r="B24" i="2"/>
  <c r="B28" i="2"/>
  <c r="B32" i="2"/>
  <c r="B34" i="2"/>
  <c r="B36" i="2"/>
  <c r="B38" i="2"/>
  <c r="B40" i="2"/>
  <c r="B42" i="2"/>
  <c r="B44" i="2"/>
  <c r="B46" i="2"/>
  <c r="B48" i="2"/>
  <c r="B50" i="2"/>
  <c r="B52" i="2"/>
  <c r="B54" i="2"/>
  <c r="B56" i="2"/>
  <c r="B58" i="2"/>
  <c r="B60" i="2"/>
  <c r="B62" i="2"/>
  <c r="B7" i="2"/>
  <c r="B11" i="2"/>
  <c r="B23" i="2"/>
  <c r="B27" i="2"/>
  <c r="B35" i="2"/>
  <c r="B39" i="2"/>
  <c r="B43" i="2"/>
  <c r="B47" i="2"/>
  <c r="B51" i="2"/>
  <c r="B55" i="2"/>
  <c r="B59" i="2"/>
  <c r="B63" i="2"/>
  <c r="B67" i="2"/>
  <c r="B5" i="2"/>
  <c r="B9" i="2"/>
  <c r="B21" i="2"/>
  <c r="B25" i="2"/>
  <c r="B29" i="2"/>
  <c r="B33" i="2"/>
  <c r="B37" i="2"/>
  <c r="B41" i="2"/>
  <c r="B45" i="2"/>
  <c r="B49" i="2"/>
  <c r="B53" i="2"/>
  <c r="B57" i="2"/>
  <c r="B61" i="2"/>
  <c r="B65" i="2"/>
  <c r="A4" i="2"/>
  <c r="B4" i="2"/>
  <c r="B13" i="2"/>
  <c r="B30" i="2"/>
  <c r="B26" i="2"/>
  <c r="B15" i="2"/>
  <c r="B66" i="2"/>
  <c r="B19" i="2"/>
  <c r="A64" i="2"/>
  <c r="A35" i="2"/>
  <c r="A38" i="2"/>
  <c r="A44" i="2"/>
  <c r="A26" i="2"/>
  <c r="A69" i="2"/>
  <c r="A56" i="2"/>
  <c r="A14" i="2"/>
  <c r="A34" i="2"/>
  <c r="A22" i="2"/>
  <c r="A51" i="2"/>
  <c r="A54" i="2"/>
  <c r="A58" i="2"/>
  <c r="A5" i="2"/>
  <c r="A65" i="2"/>
  <c r="A43" i="2"/>
  <c r="A47" i="2"/>
  <c r="A15" i="2"/>
  <c r="A42" i="2"/>
  <c r="A61" i="2"/>
  <c r="A45" i="2"/>
  <c r="A13" i="2"/>
  <c r="A59" i="2"/>
  <c r="A27" i="2"/>
  <c r="A62" i="2"/>
  <c r="A30" i="2"/>
  <c r="A6" i="2"/>
  <c r="A60" i="2"/>
  <c r="A12" i="2"/>
  <c r="A31" i="2"/>
  <c r="A33" i="2"/>
  <c r="A67" i="2"/>
  <c r="A49" i="2"/>
  <c r="A66" i="2"/>
  <c r="A32" i="2"/>
  <c r="B64" i="2"/>
  <c r="B31" i="2"/>
  <c r="B75" i="2" l="1"/>
  <c r="B71" i="2"/>
  <c r="B73" i="2"/>
  <c r="B72" i="2"/>
  <c r="B70" i="2"/>
  <c r="B74" i="2"/>
  <c r="B69" i="2"/>
  <c r="B17" i="2"/>
  <c r="B68" i="2"/>
  <c r="C60" i="2" l="1"/>
  <c r="C16" i="2"/>
  <c r="C62" i="2"/>
  <c r="C68" i="2"/>
  <c r="C64" i="2"/>
  <c r="C14" i="2"/>
  <c r="C53" i="2"/>
  <c r="C28" i="2"/>
  <c r="C13" i="2"/>
  <c r="C40" i="2"/>
  <c r="C48" i="2"/>
  <c r="C24" i="2"/>
  <c r="C27" i="2"/>
  <c r="C30" i="2"/>
  <c r="C69" i="2"/>
  <c r="C42" i="2"/>
  <c r="C38" i="2"/>
  <c r="C46" i="2"/>
  <c r="C10" i="2"/>
  <c r="C73" i="2"/>
  <c r="C72" i="2"/>
  <c r="C45" i="2"/>
  <c r="C44" i="2"/>
  <c r="C5" i="2"/>
  <c r="C7" i="2"/>
  <c r="C63" i="2"/>
  <c r="C51" i="2"/>
  <c r="C25" i="2"/>
  <c r="C12" i="2"/>
  <c r="C6" i="2"/>
  <c r="C19" i="2"/>
  <c r="C15" i="2"/>
  <c r="C39" i="2"/>
  <c r="C4" i="2"/>
  <c r="C36" i="2"/>
  <c r="C35" i="2"/>
  <c r="C17" i="2"/>
  <c r="C49" i="2"/>
  <c r="C74" i="2"/>
  <c r="C23" i="2"/>
  <c r="C41" i="2"/>
  <c r="C8" i="2"/>
  <c r="C37" i="2"/>
  <c r="C47" i="2"/>
  <c r="C50" i="2"/>
  <c r="C57" i="2"/>
  <c r="C56" i="2"/>
  <c r="C61" i="2"/>
  <c r="C55" i="2"/>
  <c r="C31" i="2"/>
  <c r="C29" i="2"/>
  <c r="C22" i="2"/>
  <c r="C71" i="2"/>
  <c r="C59" i="2"/>
  <c r="C26" i="2"/>
  <c r="C33" i="2"/>
  <c r="C67" i="2"/>
  <c r="C18" i="2"/>
  <c r="C75" i="2"/>
  <c r="C65" i="2"/>
  <c r="C70" i="2"/>
  <c r="C54" i="2"/>
  <c r="C20" i="2"/>
  <c r="C9" i="2"/>
  <c r="C43" i="2"/>
  <c r="C34" i="2"/>
  <c r="C52" i="2"/>
  <c r="C32" i="2"/>
  <c r="C11" i="2"/>
  <c r="C66" i="2"/>
  <c r="C58" i="2"/>
  <c r="C21" i="2"/>
</calcChain>
</file>

<file path=xl/sharedStrings.xml><?xml version="1.0" encoding="utf-8"?>
<sst xmlns="http://schemas.openxmlformats.org/spreadsheetml/2006/main" count="748" uniqueCount="248">
  <si>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</si>
  <si>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</si>
  <si>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</si>
  <si>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</si>
  <si>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</si>
  <si>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</si>
  <si>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</si>
  <si>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</si>
  <si>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</si>
  <si>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</si>
  <si>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</si>
  <si>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</si>
  <si>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</si>
  <si>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QG</t>
  </si>
  <si>
    <t>Pollutant</t>
  </si>
  <si>
    <t>EP_LY_AD</t>
  </si>
  <si>
    <t>EP_LY_EF</t>
  </si>
  <si>
    <t>EP_LY_EM</t>
  </si>
  <si>
    <t>EP_LY_VAR</t>
  </si>
  <si>
    <t>EP_T_SA</t>
  </si>
  <si>
    <t>EP_T_SB</t>
  </si>
  <si>
    <t>EP_T_AD</t>
  </si>
  <si>
    <t>EP_T_EF</t>
  </si>
  <si>
    <t>EP_T_EM</t>
  </si>
  <si>
    <t>Confidential</t>
  </si>
  <si>
    <t>Uncertainties_KCA</t>
  </si>
  <si>
    <t>Bestand</t>
  </si>
  <si>
    <t>Abfrage</t>
  </si>
  <si>
    <t>Vertraulich?</t>
  </si>
  <si>
    <t>EM_BY</t>
  </si>
  <si>
    <t>EM_LY</t>
  </si>
  <si>
    <t>A1</t>
  </si>
  <si>
    <t>A2</t>
  </si>
  <si>
    <t>E-</t>
  </si>
  <si>
    <t>E+</t>
  </si>
  <si>
    <t>F-</t>
  </si>
  <si>
    <t>F+</t>
  </si>
  <si>
    <t>G-</t>
  </si>
  <si>
    <t>G+</t>
  </si>
  <si>
    <t>J-</t>
  </si>
  <si>
    <t>J+</t>
  </si>
  <si>
    <t>Qualifier</t>
  </si>
  <si>
    <t>MC_LY_AD_Umin</t>
  </si>
  <si>
    <t>MC_LY_AD_Umax</t>
  </si>
  <si>
    <t>MC_LY_EF_Umin</t>
  </si>
  <si>
    <t>MC_LY_EF_Umax</t>
  </si>
  <si>
    <t>MC_LY_EM_Umin</t>
  </si>
  <si>
    <t>MC_LY_EM_Umax</t>
  </si>
  <si>
    <t>MC_LY_VAR</t>
  </si>
  <si>
    <t>EM_T</t>
  </si>
  <si>
    <t>MC_T_EM_Umin</t>
  </si>
  <si>
    <t>MC_T_EM_Umax</t>
  </si>
  <si>
    <t>NFR sector</t>
  </si>
  <si>
    <t>Base year emissions</t>
  </si>
  <si>
    <t>Year t emissions</t>
  </si>
  <si>
    <t>Activity data uncertainty</t>
  </si>
  <si>
    <t>Emission factor uncertainty</t>
  </si>
  <si>
    <t>Combined uncertainty</t>
  </si>
  <si>
    <t>Variance</t>
  </si>
  <si>
    <t>Type A sensitivity</t>
  </si>
  <si>
    <t>Type B sensitivity</t>
  </si>
  <si>
    <t>Trend uncertainty introduced by emission factors</t>
  </si>
  <si>
    <t>Trend uncertainty introduced by activity data uncertainty</t>
  </si>
  <si>
    <t>Uncertainty introduced into the trend</t>
  </si>
  <si>
    <t>Activity data uncertainty (-)</t>
  </si>
  <si>
    <t>Activity data uncertainty (+)</t>
  </si>
  <si>
    <t>Emission factor uncertainty (-)</t>
  </si>
  <si>
    <t>Emission factor uncertainty (+)</t>
  </si>
  <si>
    <t>Emission uncertainty (-)</t>
  </si>
  <si>
    <t>Emission uncertainty (+)</t>
  </si>
  <si>
    <t>Trend in emissions</t>
  </si>
  <si>
    <t>Trend uncertainty (-)</t>
  </si>
  <si>
    <t>PM2_5_2022</t>
  </si>
  <si>
    <t>Quellgruppe (Baumwurzel)</t>
  </si>
  <si>
    <t>1 A 1 a, Public Electricity and Heat Production</t>
  </si>
  <si>
    <t>1 A 1 b, Petroleum Refining</t>
  </si>
  <si>
    <t>1 A 1 c, Manufacture of Solid Fuels and Other Energy</t>
  </si>
  <si>
    <t>1 A 2 a, Iron and steel</t>
  </si>
  <si>
    <t xml:space="preserve">1 A 2 g, Other </t>
  </si>
  <si>
    <t>1 A 3 a, Domestic Aviation</t>
  </si>
  <si>
    <t>1 A 3 b, Road Transport</t>
  </si>
  <si>
    <t>1 A 3 c, Railways</t>
  </si>
  <si>
    <t>1 A 3 d, Domestic Navigation</t>
  </si>
  <si>
    <t>1 A 3 e, Other Transportation</t>
  </si>
  <si>
    <t>1 A 4 a, Commercial/Institutional</t>
  </si>
  <si>
    <t>1 A 4 b, Residential</t>
  </si>
  <si>
    <t>1 A 4 c, Agriculture/Forestry/Fishing</t>
  </si>
  <si>
    <t>1 A 5, Other: Military</t>
  </si>
  <si>
    <t>1 B 1, Solid Fuels</t>
  </si>
  <si>
    <t>1 B 2 c, Venting and Flaring</t>
  </si>
  <si>
    <t>2 A, Mineral Industry</t>
  </si>
  <si>
    <t>2 A 1, Cement Production</t>
  </si>
  <si>
    <t>2 A 2, Lime Production</t>
  </si>
  <si>
    <t>2 A 3, Glass Production</t>
  </si>
  <si>
    <t>2 A 5 a, Quarrying and Mining of Minerals other than Coal</t>
  </si>
  <si>
    <t>2 A 5 b, Construction and Demolition</t>
  </si>
  <si>
    <t>2 B 5, Carbide Production</t>
  </si>
  <si>
    <t>2 B 10, Other Chemical Industry</t>
  </si>
  <si>
    <t>2 C 1, Iron and Steel Production</t>
  </si>
  <si>
    <t>2 C 2, Ferroalloys Production</t>
  </si>
  <si>
    <t>2 C 3, Aluminium Production</t>
  </si>
  <si>
    <t>2 C 5, Lead Production</t>
  </si>
  <si>
    <t>2 C 6, Zinc Production</t>
  </si>
  <si>
    <t>2 C 7, Other</t>
  </si>
  <si>
    <t>2 D 3 b, Road Paving with Asphalt</t>
  </si>
  <si>
    <t>2 G, Other Product Manufacture and Use</t>
  </si>
  <si>
    <t>2 H 1, Pulp and Paper</t>
  </si>
  <si>
    <t>2 H 2, Food and Beverages Industry</t>
  </si>
  <si>
    <t>2 I, Wood Processing</t>
  </si>
  <si>
    <t>2 L, Other Production, Consumption, Storage, Transportation or Handling of Bulk Products</t>
  </si>
  <si>
    <t>3 B, Manure Management</t>
  </si>
  <si>
    <t>3 D, Agricultural Soils</t>
  </si>
  <si>
    <t>5 A, Solid Waste Disposal</t>
  </si>
  <si>
    <t>5 C, Waste Incineration</t>
  </si>
  <si>
    <t>5 E, Other</t>
  </si>
  <si>
    <t>1A1a Public electricity and heat production</t>
  </si>
  <si>
    <t>1A1b Petroleum refining</t>
  </si>
  <si>
    <t>1A1c Manufacture of solid fuels and other energy industries</t>
  </si>
  <si>
    <t>1A2a Stationary combustion in manufacturing industries and construction: Iron and steel</t>
  </si>
  <si>
    <t>1A2gvii Mobile combustion in manufacturing industries and construction</t>
  </si>
  <si>
    <t>1A2gviii Stationary combustion in manufacturing industries and construction: Other</t>
  </si>
  <si>
    <t>1A3ai(i) International aviation LTO (civil)</t>
  </si>
  <si>
    <t>1A3aii(i) Domestic aviation LTO (civil)</t>
  </si>
  <si>
    <t>1A3bi Road transport: Passenger cars</t>
  </si>
  <si>
    <t>1A3bii Road transport: Light duty vehicles</t>
  </si>
  <si>
    <t>1A3biii Road transport: Heavy duty vehicles and buses</t>
  </si>
  <si>
    <t>1A3biv Road transport: Mopeds &amp; motorcycles</t>
  </si>
  <si>
    <t>1A3bvi Road transport: Automobile tyre and brake wear</t>
  </si>
  <si>
    <t>1A3bvii Road transport: Automobile road abrasion</t>
  </si>
  <si>
    <t>1A3c Railways</t>
  </si>
  <si>
    <t>1A3dii National navigation (shipping)</t>
  </si>
  <si>
    <t>1A3ei Pipeline transport</t>
  </si>
  <si>
    <t>1A4ai Commercial/Institutional: Stationary</t>
  </si>
  <si>
    <t>1A4aii Commercial/Institutional: Mobile</t>
  </si>
  <si>
    <t>1A4bi Residential: Stationary</t>
  </si>
  <si>
    <t>1A4bii Residential: Household and gardening (mobile)</t>
  </si>
  <si>
    <t>1A4ci Agriculture/Forestry/Fishing: Stationary</t>
  </si>
  <si>
    <t>1A4cii Agriculture/Forestry/Fishing: Off-road vehicles and other machinery</t>
  </si>
  <si>
    <t>1A4ciii Agriculture/Forestry/Fishing: National fishing</t>
  </si>
  <si>
    <t>1A5a Other stationary (including military)</t>
  </si>
  <si>
    <t>1A5b Other mobile (including military, land based and recreational boats)</t>
  </si>
  <si>
    <t>1B1a Fugitive emission from solid fuels: Coal mining and handling</t>
  </si>
  <si>
    <t>1B1b Fugitive emission from solid fuels: Solid fuel transformation</t>
  </si>
  <si>
    <t>1B2c Venting and flaring (oil, gas, combined oil and gas)</t>
  </si>
  <si>
    <t>2A6 Other mineral products</t>
  </si>
  <si>
    <t>2A1 Cement production</t>
  </si>
  <si>
    <t>2A2 Lime production</t>
  </si>
  <si>
    <t>2A3 Glass production</t>
  </si>
  <si>
    <t>2A5a Quarrying and mining of minerals other than coal</t>
  </si>
  <si>
    <t>2A5b Construction and demolition</t>
  </si>
  <si>
    <t>2B5 Carbide production</t>
  </si>
  <si>
    <t>2B10a Chemical industry: Other</t>
  </si>
  <si>
    <t>2C1 Iron and steel production</t>
  </si>
  <si>
    <t>2C2 Ferroalloys production</t>
  </si>
  <si>
    <t>2C3 Aluminium production</t>
  </si>
  <si>
    <t>2C5 Lead production</t>
  </si>
  <si>
    <t>2C6 Zinc production</t>
  </si>
  <si>
    <t>2C7a Copper production</t>
  </si>
  <si>
    <t>2C7c Other metal production</t>
  </si>
  <si>
    <t>2D3b Road paving with asphalt</t>
  </si>
  <si>
    <t>2G Other product use</t>
  </si>
  <si>
    <t>2H1 Pulp and paper industry</t>
  </si>
  <si>
    <t>2H2 Food and beverages industry</t>
  </si>
  <si>
    <t>2I Wood processing</t>
  </si>
  <si>
    <t>2L Other production, consumption, storage, transportation or handling of bulk products</t>
  </si>
  <si>
    <t>3B1a Manure management - Dairy cattle</t>
  </si>
  <si>
    <t>3B1b Manure management - Non-dairy cattle</t>
  </si>
  <si>
    <t>3B2 Manure management - Sheep</t>
  </si>
  <si>
    <t>3B3 Manure management - Swine</t>
  </si>
  <si>
    <t>3B4d Manure management - Goats</t>
  </si>
  <si>
    <t>3B4e Manure management - Horses</t>
  </si>
  <si>
    <t>3B4gi Manure management - Laying hens</t>
  </si>
  <si>
    <t>3B4gii Manure management - Broilers</t>
  </si>
  <si>
    <t>3B4giii Manure management - Turkeys</t>
  </si>
  <si>
    <t>3B4giv Manure management - Other poultry</t>
  </si>
  <si>
    <t>3Dc Farm-level agricultural operations including storage, handling and transport of agricultural products</t>
  </si>
  <si>
    <t>5A Biological treatment of waste - Solid waste disposal on land</t>
  </si>
  <si>
    <t>5C1bv Cremation</t>
  </si>
  <si>
    <t>5C2 Open burning of waste</t>
  </si>
  <si>
    <t>5E Other waste</t>
  </si>
  <si>
    <t>PM 2.5</t>
  </si>
  <si>
    <t>NT_2022_PM2_5</t>
  </si>
  <si>
    <t>NT_2022_1A1a_PM2_5</t>
  </si>
  <si>
    <t>NT_2022_1A1b_PM2_5</t>
  </si>
  <si>
    <t>NT_2022_1A1c_PM2_5</t>
  </si>
  <si>
    <t>NT_2022_1A2a_PM2_5</t>
  </si>
  <si>
    <t>NT_2022_1A2gvii_PM2_5</t>
  </si>
  <si>
    <t>NT_2022_1A2gviii_PM2_5</t>
  </si>
  <si>
    <t>NT_2022_1A3ai_i_PM2_5</t>
  </si>
  <si>
    <t>NT_2022_1A3aii_i_PM2_5</t>
  </si>
  <si>
    <t>NT_2022_1A3bi_PM2_5</t>
  </si>
  <si>
    <t>NT_2022_1A3bii_PM2_5</t>
  </si>
  <si>
    <t>NT_2022_1A3biii_PM2_5</t>
  </si>
  <si>
    <t>NT_2022_1A3biv_PM2_5</t>
  </si>
  <si>
    <t>NT_2022_1A3bvi_PM2_5</t>
  </si>
  <si>
    <t>NT_2022_1A3bvii_PM2_5</t>
  </si>
  <si>
    <t>NT_2022_1A3c_PM2_5</t>
  </si>
  <si>
    <t>NT_2022_1A3dii_PM2_5</t>
  </si>
  <si>
    <t>NT_2022_1A3ei_PM2_5</t>
  </si>
  <si>
    <t>NT_2022_1A4ai_PM2_5</t>
  </si>
  <si>
    <t>NT_2022_1A4aii_PM2_5</t>
  </si>
  <si>
    <t>NT_2022_1A4bi_PM2_5</t>
  </si>
  <si>
    <t>NT_2022_1A4bii_PM2_5</t>
  </si>
  <si>
    <t>NT_2022_1A4ci_PM2_5</t>
  </si>
  <si>
    <t>NT_2022_1A4cii_PM2_5</t>
  </si>
  <si>
    <t>NT_2022_1A4ciii_PM2_5</t>
  </si>
  <si>
    <t>NT_2022_1A5a_PM2_5</t>
  </si>
  <si>
    <t>NT_2022_1A5b_PM2_5</t>
  </si>
  <si>
    <t>NT_2022_1B1a_PM2_5</t>
  </si>
  <si>
    <t>NT_2022_1B1b_PM2_5</t>
  </si>
  <si>
    <t>NT_2022_1B2c_PM2_5</t>
  </si>
  <si>
    <t>NT_2022_2A6_PM2_5</t>
  </si>
  <si>
    <t>NT_2022_2A1_PM2_5</t>
  </si>
  <si>
    <t>NT_2022_2A2_PM2_5</t>
  </si>
  <si>
    <t>NT_2022_2A3_PM2_5</t>
  </si>
  <si>
    <t>NT_2022_2A5a_PM2_5</t>
  </si>
  <si>
    <t>NT_2022_2A5b_PM2_5</t>
  </si>
  <si>
    <t>NT_2022_2B5_PM2_5</t>
  </si>
  <si>
    <t>NT_2022_2B10a_PM2_5</t>
  </si>
  <si>
    <t>NT_2022_2C1_PM2_5</t>
  </si>
  <si>
    <t>NT_2022_2C2_PM2_5</t>
  </si>
  <si>
    <t>NT_2022_2C3_PM2_5</t>
  </si>
  <si>
    <t>NT_2022_2C5_PM2_5</t>
  </si>
  <si>
    <t>NT_2022_2C6_PM2_5</t>
  </si>
  <si>
    <t>NT_2022_2C7a_PM2_5</t>
  </si>
  <si>
    <t>NT_2022_2C7c_PM2_5</t>
  </si>
  <si>
    <t>NT_2022_2D3b_PM2_5</t>
  </si>
  <si>
    <t>NT_2022_2G_PM2_5</t>
  </si>
  <si>
    <t>NT_2022_2H1_PM2_5</t>
  </si>
  <si>
    <t>NT_2022_2H2_PM2_5</t>
  </si>
  <si>
    <t>NT_2022_2I_PM2_5</t>
  </si>
  <si>
    <t>NT_2022_2L_PM2_5</t>
  </si>
  <si>
    <t>NT_2022_3B1a_PM2_5</t>
  </si>
  <si>
    <t>NT_2022_3B1b_PM2_5</t>
  </si>
  <si>
    <t>NT_2022_3B2_PM2_5</t>
  </si>
  <si>
    <t>NT_2022_3B3_PM2_5</t>
  </si>
  <si>
    <t>NT_2022_3B4d_PM2_5</t>
  </si>
  <si>
    <t>NT_2022_3B4e_PM2_5</t>
  </si>
  <si>
    <t>NT_2022_3B4gi_PM2_5</t>
  </si>
  <si>
    <t>NT_2022_3B4gii_PM2_5</t>
  </si>
  <si>
    <t>NT_2022_3B4giii_PM2_5</t>
  </si>
  <si>
    <t>NT_2022_3B4giv_PM2_5</t>
  </si>
  <si>
    <t>NT_2022_3Dc_PM2_5</t>
  </si>
  <si>
    <t>NT_2022_5A_PM2_5</t>
  </si>
  <si>
    <t>NT_2022_5C1bv_PM2_5</t>
  </si>
  <si>
    <t>NT_2022_5C2_PM2_5</t>
  </si>
  <si>
    <t>NT_2022_5E_PM2_5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</si>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</sst>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zoomScale="80" zoomScaleNormal="80" workbookViewId="0">
      <pane xSplit="6" ySplit="3" topLeftCell="G4" activePane="bottomRight" state="frozen"/>
      <selection pane="topRight" activeCell="F1" sqref="F1"/>
      <selection pane="bottomLeft" activeCell="A3" sqref="A3"/>
      <selection pane="bottomRight"/>
    </sheetView>
  </sheetViews>
  <sheetFormatPr baseColWidth="10" defaultRowHeight="15" x14ac:dyDescent="0.25"/>
  <cols>
    <col min="1" max="2" width="28.5703125" style="3" customWidth="1"/>
    <col min="3" max="3" width="12" style="3" bestFit="1" customWidth="1"/>
    <col min="4" max="4" width="28.5703125" customWidth="1"/>
    <col min="5" max="5" width="28.5703125" style="2" customWidth="1"/>
    <col min="6" max="17" width="14.28515625" customWidth="1"/>
  </cols>
  <sheetData>
    <row r="1" spans="1:17" s="2" customFormat="1" x14ac:dyDescent="0.25">
      <c r="A1" s="3"/>
      <c r="B1" s="3"/>
      <c r="C1" s="3"/>
      <c r="E1" s="2" t="s">
        <v>52</v>
      </c>
      <c r="F1" s="2" t="s">
        <v>14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</row>
    <row r="2" spans="1:17" x14ac:dyDescent="0.25">
      <c r="A2" s="3" t="s">
        <v>26</v>
      </c>
      <c r="B2" s="3" t="s">
        <v>25</v>
      </c>
      <c r="C2" s="3" t="s">
        <v>28</v>
      </c>
      <c r="D2" t="s">
        <v>0</v>
      </c>
      <c r="E2" s="2" t="s">
        <v>32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</row>
    <row r="3" spans="1:17" x14ac:dyDescent="0.25">
      <c r="A3" s="3" t="s">
        <v>27</v>
      </c>
      <c r="B3" s="3" t="s">
        <v>72</v>
      </c>
      <c r="C3" s="3" t="s">
        <v>24</v>
      </c>
      <c r="D3" t="s">
        <v>13</v>
      </c>
      <c r="E3" s="2" t="s">
        <v>41</v>
      </c>
      <c r="F3" t="s">
        <v>14</v>
      </c>
      <c r="G3" t="s">
        <v>29</v>
      </c>
      <c r="H3" t="s">
        <v>30</v>
      </c>
      <c r="I3" t="s">
        <v>15</v>
      </c>
      <c r="J3" t="s">
        <v>16</v>
      </c>
      <c r="K3" t="s">
        <v>17</v>
      </c>
      <c r="L3" s="2" t="s">
        <v>18</v>
      </c>
      <c r="M3" s="1" t="s">
        <v>19</v>
      </c>
      <c r="N3" s="1" t="s">
        <v>20</v>
      </c>
      <c r="O3" s="1" t="s">
        <v>22</v>
      </c>
      <c r="P3" s="1" t="s">
        <v>21</v>
      </c>
      <c r="Q3" t="s">
        <v>23</v>
      </c>
    </row>
    <row r="4" spans="1:17" x14ac:dyDescent="0.25">
      <c r="A4" s="3" t="s">
        <v>182</v>
      </c>
      <c r="B4" s="3" t="s">
        <v>181</v>
      </c>
      <c r="C4" s="3" t="b">
        <v>0</v>
      </c>
      <c r="D4" s="2" t="s">
        <v>73</v>
      </c>
      <c r="F4" t="s">
        <v>180</v>
      </c>
      <c r="G4" s="4">
        <v>202.38965450000001</v>
      </c>
      <c r="H4" s="4">
        <v>81.181204410000007</v>
      </c>
      <c r="I4" s="4"/>
      <c r="J4" s="4"/>
      <c r="K4" s="4">
        <v>29.952381840000001</v>
      </c>
      <c r="L4" s="4"/>
      <c r="M4" s="4"/>
      <c r="N4" s="4"/>
      <c r="O4" s="4"/>
      <c r="P4" s="4"/>
      <c r="Q4" s="4">
        <v>16.990788850000001</v>
      </c>
    </row>
    <row r="5" spans="1:17" x14ac:dyDescent="0.25">
      <c r="A5" s="3" t="s">
        <v>183</v>
      </c>
      <c r="B5" s="3" t="s">
        <v>182</v>
      </c>
      <c r="C5" s="3" t="b">
        <v>0</v>
      </c>
      <c r="D5" s="2" t="s">
        <v>74</v>
      </c>
      <c r="E5" s="2" t="s">
        <v>115</v>
      </c>
      <c r="F5" s="2" t="s">
        <v>180</v>
      </c>
      <c r="G5" s="4">
        <v>14.5114049</v>
      </c>
      <c r="H5" s="4">
        <v>3.5697627760000001</v>
      </c>
      <c r="I5" s="4">
        <v>5.1910217330000004</v>
      </c>
      <c r="J5" s="4">
        <v>11.316996100000001</v>
      </c>
      <c r="K5" s="4">
        <v>12.45074726</v>
      </c>
      <c r="L5" s="4">
        <v>0.29974956899999999</v>
      </c>
      <c r="M5" s="4">
        <v>1.1113925E-2</v>
      </c>
      <c r="N5" s="4">
        <v>1.7638068999999999E-2</v>
      </c>
      <c r="O5" s="4">
        <v>0.28229111699999998</v>
      </c>
      <c r="P5" s="4">
        <v>0.12948483099999999</v>
      </c>
      <c r="Q5" s="4">
        <v>9.6454596000000004E-2</v>
      </c>
    </row>
    <row r="6" spans="1:17" x14ac:dyDescent="0.25">
      <c r="A6" s="3" t="s">
        <v>184</v>
      </c>
      <c r="B6" s="3" t="s">
        <v>183</v>
      </c>
      <c r="C6" s="3" t="b">
        <v>0</v>
      </c>
      <c r="D6" s="2" t="s">
        <v>75</v>
      </c>
      <c r="E6" s="2" t="s">
        <v>116</v>
      </c>
      <c r="F6" s="2" t="s">
        <v>180</v>
      </c>
      <c r="G6" s="4">
        <v>2.1852653399999999</v>
      </c>
      <c r="H6" s="4">
        <v>0.41104945900000001</v>
      </c>
      <c r="I6" s="4">
        <v>2.4178392579999999</v>
      </c>
      <c r="J6" s="4">
        <v>23.387472750000001</v>
      </c>
      <c r="K6" s="4">
        <v>23.512120880000001</v>
      </c>
      <c r="L6" s="4">
        <v>1.4172967999999999E-2</v>
      </c>
      <c r="M6" s="4">
        <v>2.2997199999999999E-3</v>
      </c>
      <c r="N6" s="4">
        <v>2.0309809999999998E-3</v>
      </c>
      <c r="O6" s="4">
        <v>6.7174441000000001E-2</v>
      </c>
      <c r="P6" s="4">
        <v>6.9446150000000003E-3</v>
      </c>
      <c r="Q6" s="4">
        <v>4.5606329999999997E-3</v>
      </c>
    </row>
    <row r="7" spans="1:17" x14ac:dyDescent="0.25">
      <c r="A7" s="3" t="s">
        <v>185</v>
      </c>
      <c r="B7" s="3" t="s">
        <v>184</v>
      </c>
      <c r="C7" s="3" t="b">
        <v>0</v>
      </c>
      <c r="D7" s="2" t="s">
        <v>76</v>
      </c>
      <c r="E7" s="2" t="s">
        <v>117</v>
      </c>
      <c r="F7" s="2" t="s">
        <v>180</v>
      </c>
      <c r="G7" s="4">
        <v>3.0167508930000002</v>
      </c>
      <c r="H7" s="4">
        <v>0.299470815</v>
      </c>
      <c r="I7" s="4">
        <v>8.0581816140000004</v>
      </c>
      <c r="J7" s="4">
        <v>60.765659079999999</v>
      </c>
      <c r="K7" s="4">
        <v>61.297631389999999</v>
      </c>
      <c r="L7" s="4">
        <v>5.1131133000000002E-2</v>
      </c>
      <c r="M7" s="4">
        <v>4.4985140000000003E-3</v>
      </c>
      <c r="N7" s="4">
        <v>1.479675E-3</v>
      </c>
      <c r="O7" s="4">
        <v>0.12715674599999999</v>
      </c>
      <c r="P7" s="4">
        <v>1.6862355999999998E-2</v>
      </c>
      <c r="Q7" s="4">
        <v>1.6453176999999999E-2</v>
      </c>
    </row>
    <row r="8" spans="1:17" x14ac:dyDescent="0.25">
      <c r="A8" s="3" t="s">
        <v>186</v>
      </c>
      <c r="B8" s="3" t="s">
        <v>185</v>
      </c>
      <c r="C8" s="3" t="b">
        <v>0</v>
      </c>
      <c r="D8" s="2" t="s">
        <v>77</v>
      </c>
      <c r="E8" s="2" t="s">
        <v>118</v>
      </c>
      <c r="F8" s="2" t="s">
        <v>180</v>
      </c>
      <c r="G8" s="4">
        <v>7.7655196999999995E-2</v>
      </c>
      <c r="H8" s="4">
        <v>7.0240336E-2</v>
      </c>
      <c r="I8" s="4">
        <v>6.7995632669999999</v>
      </c>
      <c r="J8" s="4">
        <v>185.85304529999999</v>
      </c>
      <c r="K8" s="4">
        <v>185.97738699999999</v>
      </c>
      <c r="L8" s="4">
        <v>2.5893006E-2</v>
      </c>
      <c r="M8" s="4">
        <v>1.9315000000000001E-4</v>
      </c>
      <c r="N8" s="4">
        <v>3.4705499999999998E-4</v>
      </c>
      <c r="O8" s="4">
        <v>9.1218505000000005E-2</v>
      </c>
      <c r="P8" s="4">
        <v>3.3372929999999999E-3</v>
      </c>
      <c r="Q8" s="4">
        <v>8.3319529999999996E-3</v>
      </c>
    </row>
    <row r="9" spans="1:17" x14ac:dyDescent="0.25">
      <c r="A9" s="3" t="s">
        <v>187</v>
      </c>
      <c r="B9" s="3" t="s">
        <v>186</v>
      </c>
      <c r="C9" s="3" t="b">
        <v>0</v>
      </c>
      <c r="D9" s="2" t="s">
        <v>78</v>
      </c>
      <c r="E9" s="2" t="s">
        <v>119</v>
      </c>
      <c r="F9" s="2" t="s">
        <v>180</v>
      </c>
      <c r="G9" s="4">
        <v>5.5119099739999999</v>
      </c>
      <c r="H9" s="4">
        <v>0.82641418499999997</v>
      </c>
      <c r="I9" s="4">
        <v>18.185505790000001</v>
      </c>
      <c r="J9" s="4">
        <v>29.096809270000001</v>
      </c>
      <c r="K9" s="4">
        <v>34.3123437</v>
      </c>
      <c r="L9" s="4">
        <v>0.122007159</v>
      </c>
      <c r="M9" s="4">
        <v>6.8388370000000004E-3</v>
      </c>
      <c r="N9" s="4">
        <v>4.0832830000000001E-3</v>
      </c>
      <c r="O9" s="4">
        <v>0.16802342000000001</v>
      </c>
      <c r="P9" s="4">
        <v>0.10501463699999999</v>
      </c>
      <c r="Q9" s="4">
        <v>3.9259943999999998E-2</v>
      </c>
    </row>
    <row r="10" spans="1:17" x14ac:dyDescent="0.25">
      <c r="A10" s="3" t="s">
        <v>188</v>
      </c>
      <c r="B10" s="3" t="s">
        <v>187</v>
      </c>
      <c r="C10" s="3" t="b">
        <v>0</v>
      </c>
      <c r="D10" s="2" t="s">
        <v>78</v>
      </c>
      <c r="E10" s="2" t="s">
        <v>120</v>
      </c>
      <c r="F10" s="2" t="s">
        <v>180</v>
      </c>
      <c r="G10" s="4">
        <v>3.7419875509999998</v>
      </c>
      <c r="H10" s="4">
        <v>1.9795669010000001</v>
      </c>
      <c r="I10" s="4">
        <v>7.78933476</v>
      </c>
      <c r="J10" s="4">
        <v>26.336243150000001</v>
      </c>
      <c r="K10" s="4">
        <v>27.464002610000001</v>
      </c>
      <c r="L10" s="4">
        <v>0.448494426</v>
      </c>
      <c r="M10" s="4">
        <v>2.364335E-3</v>
      </c>
      <c r="N10" s="4">
        <v>9.7809690000000005E-3</v>
      </c>
      <c r="O10" s="4">
        <v>0.36429289100000001</v>
      </c>
      <c r="P10" s="4">
        <v>0.10774502900000001</v>
      </c>
      <c r="Q10" s="4">
        <v>0.14431830100000001</v>
      </c>
    </row>
    <row r="11" spans="1:17" x14ac:dyDescent="0.25">
      <c r="A11" s="3" t="s">
        <v>189</v>
      </c>
      <c r="B11" s="3" t="s">
        <v>188</v>
      </c>
      <c r="C11" s="3" t="b">
        <v>0</v>
      </c>
      <c r="D11" s="2" t="s">
        <v>79</v>
      </c>
      <c r="E11" s="2" t="s">
        <v>121</v>
      </c>
      <c r="F11" s="2" t="s">
        <v>180</v>
      </c>
      <c r="G11" s="4">
        <v>5.4876903999999997E-2</v>
      </c>
      <c r="H11" s="4">
        <v>3.3155802999999998E-2</v>
      </c>
      <c r="I11" s="4">
        <v>9.9779998479999996</v>
      </c>
      <c r="J11" s="4">
        <v>49.889353649999997</v>
      </c>
      <c r="K11" s="4">
        <v>50.877382879999999</v>
      </c>
      <c r="L11" s="4">
        <v>4.3177500000000002E-4</v>
      </c>
      <c r="M11" s="4">
        <v>5.5099999999999998E-5</v>
      </c>
      <c r="N11" s="4">
        <v>1.6382199999999999E-4</v>
      </c>
      <c r="O11" s="4">
        <v>1.1558304E-2</v>
      </c>
      <c r="P11" s="4">
        <v>2.3116909999999998E-3</v>
      </c>
      <c r="Q11" s="4">
        <v>1.3893799999999999E-4</v>
      </c>
    </row>
    <row r="12" spans="1:17" x14ac:dyDescent="0.25">
      <c r="A12" s="3" t="s">
        <v>190</v>
      </c>
      <c r="B12" s="3" t="s">
        <v>189</v>
      </c>
      <c r="C12" s="3" t="b">
        <v>0</v>
      </c>
      <c r="D12" s="2" t="s">
        <v>79</v>
      </c>
      <c r="E12" s="2" t="s">
        <v>122</v>
      </c>
      <c r="F12" s="2" t="s">
        <v>180</v>
      </c>
      <c r="G12" s="4">
        <v>3.1886488999999997E-2</v>
      </c>
      <c r="H12" s="4">
        <v>1.4349229999999999E-2</v>
      </c>
      <c r="I12" s="4">
        <v>9.533293917</v>
      </c>
      <c r="J12" s="4">
        <v>47.207254419999998</v>
      </c>
      <c r="K12" s="4">
        <v>48.160238399999997</v>
      </c>
      <c r="L12" s="4">
        <v>7.25E-5</v>
      </c>
      <c r="M12" s="4">
        <v>7.7000000000000008E-6</v>
      </c>
      <c r="N12" s="4">
        <v>7.0900000000000002E-5</v>
      </c>
      <c r="O12" s="4">
        <v>4.7333000000000002E-3</v>
      </c>
      <c r="P12" s="4">
        <v>9.5586900000000003E-4</v>
      </c>
      <c r="Q12" s="4">
        <v>2.3300000000000001E-5</v>
      </c>
    </row>
    <row r="13" spans="1:17" x14ac:dyDescent="0.25">
      <c r="A13" s="3" t="s">
        <v>191</v>
      </c>
      <c r="B13" s="3" t="s">
        <v>190</v>
      </c>
      <c r="C13" s="3" t="b">
        <v>0</v>
      </c>
      <c r="D13" s="2" t="s">
        <v>80</v>
      </c>
      <c r="E13" s="2" t="s">
        <v>123</v>
      </c>
      <c r="F13" s="2" t="s">
        <v>180</v>
      </c>
      <c r="G13" s="4">
        <v>18.682642699999999</v>
      </c>
      <c r="H13" s="4">
        <v>2.1997327840000001</v>
      </c>
      <c r="I13" s="4">
        <v>4.6646167180000004</v>
      </c>
      <c r="J13" s="4">
        <v>25.567310160000002</v>
      </c>
      <c r="K13" s="4">
        <v>25.989343940000001</v>
      </c>
      <c r="L13" s="4">
        <v>0.49592900299999998</v>
      </c>
      <c r="M13" s="4">
        <v>2.6133960000000001E-2</v>
      </c>
      <c r="N13" s="4">
        <v>1.0868801000000001E-2</v>
      </c>
      <c r="O13" s="4">
        <v>0.39299014199999999</v>
      </c>
      <c r="P13" s="4">
        <v>7.1698915000000002E-2</v>
      </c>
      <c r="Q13" s="4">
        <v>0.15958198600000001</v>
      </c>
    </row>
    <row r="14" spans="1:17" x14ac:dyDescent="0.25">
      <c r="A14" s="3" t="s">
        <v>192</v>
      </c>
      <c r="B14" s="3" t="s">
        <v>191</v>
      </c>
      <c r="C14" s="3" t="b">
        <v>0</v>
      </c>
      <c r="D14" s="2" t="s">
        <v>80</v>
      </c>
      <c r="E14" s="2" t="s">
        <v>124</v>
      </c>
      <c r="F14" s="2" t="s">
        <v>180</v>
      </c>
      <c r="G14" s="4">
        <v>6.1460773099999999</v>
      </c>
      <c r="H14" s="4">
        <v>1.082972831</v>
      </c>
      <c r="I14" s="4">
        <v>6.6064397890000004</v>
      </c>
      <c r="J14" s="4">
        <v>36.992783420000002</v>
      </c>
      <c r="K14" s="4">
        <v>37.578066370000002</v>
      </c>
      <c r="L14" s="4">
        <v>0.25130029599999998</v>
      </c>
      <c r="M14" s="4">
        <v>6.8278269999999999E-3</v>
      </c>
      <c r="N14" s="4">
        <v>5.3509300000000003E-3</v>
      </c>
      <c r="O14" s="4">
        <v>0.279937616</v>
      </c>
      <c r="P14" s="4">
        <v>4.9993292000000002E-2</v>
      </c>
      <c r="Q14" s="4">
        <v>8.0864398000000004E-2</v>
      </c>
    </row>
    <row r="15" spans="1:17" x14ac:dyDescent="0.25">
      <c r="A15" s="3" t="s">
        <v>193</v>
      </c>
      <c r="B15" s="3" t="s">
        <v>192</v>
      </c>
      <c r="C15" s="3" t="b">
        <v>0</v>
      </c>
      <c r="D15" s="2" t="s">
        <v>80</v>
      </c>
      <c r="E15" s="2" t="s">
        <v>125</v>
      </c>
      <c r="F15" s="2" t="s">
        <v>180</v>
      </c>
      <c r="G15" s="4">
        <v>28.31822717</v>
      </c>
      <c r="H15" s="4">
        <v>1.5154769210000001</v>
      </c>
      <c r="I15" s="4">
        <v>6.556364275</v>
      </c>
      <c r="J15" s="4">
        <v>36.715576400000003</v>
      </c>
      <c r="K15" s="4">
        <v>37.296373320000001</v>
      </c>
      <c r="L15" s="4">
        <v>0.48475341799999999</v>
      </c>
      <c r="M15" s="4">
        <v>4.8567652000000003E-2</v>
      </c>
      <c r="N15" s="4">
        <v>7.4879170000000002E-3</v>
      </c>
      <c r="O15" s="4">
        <v>0.38880009900000001</v>
      </c>
      <c r="P15" s="4">
        <v>6.9428709000000005E-2</v>
      </c>
      <c r="Q15" s="4">
        <v>0.155985862</v>
      </c>
    </row>
    <row r="16" spans="1:17" x14ac:dyDescent="0.25">
      <c r="A16" s="3" t="s">
        <v>194</v>
      </c>
      <c r="B16" s="3" t="s">
        <v>193</v>
      </c>
      <c r="C16" s="3" t="b">
        <v>0</v>
      </c>
      <c r="D16" s="2" t="s">
        <v>80</v>
      </c>
      <c r="E16" s="2" t="s">
        <v>126</v>
      </c>
      <c r="F16" s="2" t="s">
        <v>180</v>
      </c>
      <c r="G16" s="4">
        <v>1.0512352089999999</v>
      </c>
      <c r="H16" s="4">
        <v>1.0036683799999999</v>
      </c>
      <c r="I16" s="4">
        <v>9.7004635080000003</v>
      </c>
      <c r="J16" s="4">
        <v>46.562224839999999</v>
      </c>
      <c r="K16" s="4">
        <v>47.561957219999996</v>
      </c>
      <c r="L16" s="4">
        <v>0.34577129699999998</v>
      </c>
      <c r="M16" s="4">
        <v>2.8755109999999999E-3</v>
      </c>
      <c r="N16" s="4">
        <v>4.9590889999999999E-3</v>
      </c>
      <c r="O16" s="4">
        <v>0.32655072699999999</v>
      </c>
      <c r="P16" s="4">
        <v>6.8031401000000005E-2</v>
      </c>
      <c r="Q16" s="4">
        <v>0.11126364900000001</v>
      </c>
    </row>
    <row r="17" spans="1:17" x14ac:dyDescent="0.25">
      <c r="A17" s="3" t="s">
        <v>195</v>
      </c>
      <c r="B17" s="3" t="s">
        <v>194</v>
      </c>
      <c r="C17" s="3" t="b">
        <v>0</v>
      </c>
      <c r="D17" s="2" t="s">
        <v>80</v>
      </c>
      <c r="E17" s="2" t="s">
        <v>127</v>
      </c>
      <c r="F17" s="2" t="s">
        <v>180</v>
      </c>
      <c r="G17" s="4">
        <v>6.0032611940000002</v>
      </c>
      <c r="H17" s="4">
        <v>6.8680081949999998</v>
      </c>
      <c r="I17" s="4">
        <v>12.112765250000001</v>
      </c>
      <c r="J17" s="4">
        <v>36.338295760000001</v>
      </c>
      <c r="K17" s="4">
        <v>38.303926959999998</v>
      </c>
      <c r="L17" s="4">
        <v>10.5011589</v>
      </c>
      <c r="M17" s="4">
        <v>2.2030261999999998E-2</v>
      </c>
      <c r="N17" s="4">
        <v>3.3934580999999998E-2</v>
      </c>
      <c r="O17" s="4">
        <v>1.743901892</v>
      </c>
      <c r="P17" s="4">
        <v>0.58130063099999996</v>
      </c>
      <c r="Q17" s="4">
        <v>3.3791042330000001</v>
      </c>
    </row>
    <row r="18" spans="1:17" x14ac:dyDescent="0.25">
      <c r="A18" s="3" t="s">
        <v>196</v>
      </c>
      <c r="B18" s="3" t="s">
        <v>195</v>
      </c>
      <c r="C18" s="3" t="b">
        <v>0</v>
      </c>
      <c r="D18" s="2" t="s">
        <v>80</v>
      </c>
      <c r="E18" s="2" t="s">
        <v>128</v>
      </c>
      <c r="F18" s="2" t="s">
        <v>180</v>
      </c>
      <c r="G18" s="4">
        <v>3.3969384429999998</v>
      </c>
      <c r="H18" s="4">
        <v>3.8428304359999998</v>
      </c>
      <c r="I18" s="4">
        <v>16.901815150000001</v>
      </c>
      <c r="J18" s="4">
        <v>50.705445439999998</v>
      </c>
      <c r="K18" s="4">
        <v>53.448232449999999</v>
      </c>
      <c r="L18" s="4">
        <v>6.4011522669999996</v>
      </c>
      <c r="M18" s="4">
        <v>1.2252882E-2</v>
      </c>
      <c r="N18" s="4">
        <v>1.8987286999999999E-2</v>
      </c>
      <c r="O18" s="4">
        <v>1.3615466089999999</v>
      </c>
      <c r="P18" s="4">
        <v>0.45384887000000002</v>
      </c>
      <c r="Q18" s="4">
        <v>2.0597879649999999</v>
      </c>
    </row>
    <row r="19" spans="1:17" x14ac:dyDescent="0.25">
      <c r="A19" s="3" t="s">
        <v>197</v>
      </c>
      <c r="B19" s="3" t="s">
        <v>196</v>
      </c>
      <c r="C19" s="3" t="b">
        <v>0</v>
      </c>
      <c r="D19" s="2" t="s">
        <v>81</v>
      </c>
      <c r="E19" s="2" t="s">
        <v>129</v>
      </c>
      <c r="F19" s="2" t="s">
        <v>180</v>
      </c>
      <c r="G19" s="4">
        <v>6.3655206910000004</v>
      </c>
      <c r="H19" s="4">
        <v>4.1371988440000003</v>
      </c>
      <c r="I19" s="4">
        <v>0</v>
      </c>
      <c r="J19" s="4">
        <v>103.78217239999999</v>
      </c>
      <c r="K19" s="4">
        <v>103.78217239999999</v>
      </c>
      <c r="L19" s="4">
        <v>27.97353317</v>
      </c>
      <c r="M19" s="4">
        <v>7.8235479999999996E-3</v>
      </c>
      <c r="N19" s="4">
        <v>2.0441751000000001E-2</v>
      </c>
      <c r="O19" s="4">
        <v>3.0002389200000001</v>
      </c>
      <c r="P19" s="4">
        <v>0</v>
      </c>
      <c r="Q19" s="4">
        <v>9.0014335800000005</v>
      </c>
    </row>
    <row r="20" spans="1:17" x14ac:dyDescent="0.25">
      <c r="A20" s="3" t="s">
        <v>198</v>
      </c>
      <c r="B20" s="3" t="s">
        <v>197</v>
      </c>
      <c r="C20" s="3" t="b">
        <v>0</v>
      </c>
      <c r="D20" s="2" t="s">
        <v>82</v>
      </c>
      <c r="E20" s="2" t="s">
        <v>130</v>
      </c>
      <c r="F20" s="2" t="s">
        <v>180</v>
      </c>
      <c r="G20" s="4">
        <v>4.6999173680000004</v>
      </c>
      <c r="H20" s="4">
        <v>0.76042746999999999</v>
      </c>
      <c r="I20" s="4">
        <v>15.401604669999999</v>
      </c>
      <c r="J20" s="4">
        <v>21.759655819999999</v>
      </c>
      <c r="K20" s="4">
        <v>26.65880808</v>
      </c>
      <c r="L20" s="4">
        <v>6.2357123E-2</v>
      </c>
      <c r="M20" s="4">
        <v>5.55617E-3</v>
      </c>
      <c r="N20" s="4">
        <v>3.7572450000000002E-3</v>
      </c>
      <c r="O20" s="4">
        <v>0.115620943</v>
      </c>
      <c r="P20" s="4">
        <v>8.1837143000000001E-2</v>
      </c>
      <c r="Q20" s="4">
        <v>2.006552E-2</v>
      </c>
    </row>
    <row r="21" spans="1:17" x14ac:dyDescent="0.25">
      <c r="A21" s="3" t="s">
        <v>199</v>
      </c>
      <c r="B21" s="3" t="s">
        <v>198</v>
      </c>
      <c r="C21" s="3" t="b">
        <v>0</v>
      </c>
      <c r="D21" s="2" t="s">
        <v>83</v>
      </c>
      <c r="E21" s="2" t="s">
        <v>131</v>
      </c>
      <c r="F21" s="2" t="s">
        <v>180</v>
      </c>
      <c r="G21" s="4">
        <v>7.5967999999999999E-3</v>
      </c>
      <c r="H21" s="4">
        <v>4.3994589999999997E-3</v>
      </c>
      <c r="I21" s="4">
        <v>2.7957495410000002</v>
      </c>
      <c r="J21" s="4">
        <v>23.297912839999999</v>
      </c>
      <c r="K21" s="4">
        <v>23.465058240000001</v>
      </c>
      <c r="L21" s="4">
        <v>1.6199999999999999E-6</v>
      </c>
      <c r="M21" s="4">
        <v>6.6800000000000004E-6</v>
      </c>
      <c r="N21" s="4">
        <v>2.1699999999999999E-5</v>
      </c>
      <c r="O21" s="4">
        <v>7.1621399999999996E-4</v>
      </c>
      <c r="P21" s="4">
        <v>8.5900000000000001E-5</v>
      </c>
      <c r="Q21" s="4">
        <v>5.2E-7</v>
      </c>
    </row>
    <row r="22" spans="1:17" x14ac:dyDescent="0.25">
      <c r="A22" s="3" t="s">
        <v>200</v>
      </c>
      <c r="B22" s="3" t="s">
        <v>199</v>
      </c>
      <c r="C22" s="3" t="b">
        <v>0</v>
      </c>
      <c r="D22" s="2" t="s">
        <v>84</v>
      </c>
      <c r="E22" s="2" t="s">
        <v>132</v>
      </c>
      <c r="F22" s="2" t="s">
        <v>180</v>
      </c>
      <c r="G22" s="4">
        <v>6.4395097530000003</v>
      </c>
      <c r="H22" s="4">
        <v>1.940608017</v>
      </c>
      <c r="I22" s="4">
        <v>24.703554700000002</v>
      </c>
      <c r="J22" s="4">
        <v>134.5228941</v>
      </c>
      <c r="K22" s="4">
        <v>136.77234609999999</v>
      </c>
      <c r="L22" s="4">
        <v>10.689595089999999</v>
      </c>
      <c r="M22" s="4">
        <v>3.1728960000000001E-3</v>
      </c>
      <c r="N22" s="4">
        <v>9.5884739999999996E-3</v>
      </c>
      <c r="O22" s="4">
        <v>1.824150691</v>
      </c>
      <c r="P22" s="4">
        <v>0.33498391999999999</v>
      </c>
      <c r="Q22" s="4">
        <v>3.4397399709999998</v>
      </c>
    </row>
    <row r="23" spans="1:17" x14ac:dyDescent="0.25">
      <c r="A23" s="3" t="s">
        <v>201</v>
      </c>
      <c r="B23" s="3" t="s">
        <v>200</v>
      </c>
      <c r="C23" s="3" t="b">
        <v>0</v>
      </c>
      <c r="D23" s="2" t="s">
        <v>84</v>
      </c>
      <c r="E23" s="2" t="s">
        <v>133</v>
      </c>
      <c r="F23" s="2" t="s">
        <v>180</v>
      </c>
      <c r="G23" s="4">
        <v>1.0524621599999999</v>
      </c>
      <c r="H23" s="4">
        <v>0.19151802000000001</v>
      </c>
      <c r="I23" s="4">
        <v>18.135822619999999</v>
      </c>
      <c r="J23" s="4">
        <v>29.11638451</v>
      </c>
      <c r="K23" s="4">
        <v>34.30265163</v>
      </c>
      <c r="L23" s="4">
        <v>6.5488300000000003E-3</v>
      </c>
      <c r="M23" s="4">
        <v>1.139518E-3</v>
      </c>
      <c r="N23" s="4">
        <v>9.4628400000000004E-4</v>
      </c>
      <c r="O23" s="4">
        <v>3.8964919000000001E-2</v>
      </c>
      <c r="P23" s="4">
        <v>2.4270212999999999E-2</v>
      </c>
      <c r="Q23" s="4">
        <v>2.107308E-3</v>
      </c>
    </row>
    <row r="24" spans="1:17" x14ac:dyDescent="0.25">
      <c r="A24" s="3" t="s">
        <v>202</v>
      </c>
      <c r="B24" s="3" t="s">
        <v>201</v>
      </c>
      <c r="C24" s="3" t="b">
        <v>0</v>
      </c>
      <c r="D24" s="2" t="s">
        <v>85</v>
      </c>
      <c r="E24" s="2" t="s">
        <v>134</v>
      </c>
      <c r="F24" s="2" t="s">
        <v>180</v>
      </c>
      <c r="G24" s="4">
        <v>22.412740599999999</v>
      </c>
      <c r="H24" s="4">
        <v>16.038327689999999</v>
      </c>
      <c r="I24" s="4">
        <v>17.879717710000001</v>
      </c>
      <c r="J24" s="4">
        <v>109.8613208</v>
      </c>
      <c r="K24" s="4">
        <v>111.3067568</v>
      </c>
      <c r="L24" s="4">
        <v>483.55985850000002</v>
      </c>
      <c r="M24" s="4">
        <v>3.4786759E-2</v>
      </c>
      <c r="N24" s="4">
        <v>7.9244800000000004E-2</v>
      </c>
      <c r="O24" s="4">
        <v>12.31205615</v>
      </c>
      <c r="P24" s="4">
        <v>2.003763352</v>
      </c>
      <c r="Q24" s="4">
        <v>155.60179410000001</v>
      </c>
    </row>
    <row r="25" spans="1:17" x14ac:dyDescent="0.25">
      <c r="A25" s="3" t="s">
        <v>203</v>
      </c>
      <c r="B25" s="3" t="s">
        <v>202</v>
      </c>
      <c r="C25" s="3" t="b">
        <v>0</v>
      </c>
      <c r="D25" s="2" t="s">
        <v>85</v>
      </c>
      <c r="E25" s="2" t="s">
        <v>135</v>
      </c>
      <c r="F25" s="2" t="s">
        <v>180</v>
      </c>
      <c r="G25" s="4">
        <v>0.240465595</v>
      </c>
      <c r="H25" s="4">
        <v>0.16361205100000001</v>
      </c>
      <c r="I25" s="4">
        <v>12.771454759999999</v>
      </c>
      <c r="J25" s="4">
        <v>20.434327620000001</v>
      </c>
      <c r="K25" s="4">
        <v>24.097132649999999</v>
      </c>
      <c r="L25" s="4">
        <v>2.358579E-3</v>
      </c>
      <c r="M25" s="4">
        <v>3.3182200000000001E-4</v>
      </c>
      <c r="N25" s="4">
        <v>8.0840100000000004E-4</v>
      </c>
      <c r="O25" s="4">
        <v>2.3361586E-2</v>
      </c>
      <c r="P25" s="4">
        <v>1.4600992E-2</v>
      </c>
      <c r="Q25" s="4">
        <v>7.5895300000000004E-4</v>
      </c>
    </row>
    <row r="26" spans="1:17" x14ac:dyDescent="0.25">
      <c r="A26" s="3" t="s">
        <v>204</v>
      </c>
      <c r="B26" s="3" t="s">
        <v>203</v>
      </c>
      <c r="C26" s="3" t="b">
        <v>0</v>
      </c>
      <c r="D26" s="2" t="s">
        <v>86</v>
      </c>
      <c r="E26" s="2" t="s">
        <v>136</v>
      </c>
      <c r="F26" s="2" t="s">
        <v>180</v>
      </c>
      <c r="G26" s="4">
        <v>1.3725016590000001</v>
      </c>
      <c r="H26" s="4">
        <v>0.45036327399999998</v>
      </c>
      <c r="I26" s="4">
        <v>20.597241520000001</v>
      </c>
      <c r="J26" s="4">
        <v>90.306924109999997</v>
      </c>
      <c r="K26" s="4">
        <v>92.626059510000005</v>
      </c>
      <c r="L26" s="4">
        <v>0.264047058</v>
      </c>
      <c r="M26" s="4">
        <v>4.9488099999999997E-4</v>
      </c>
      <c r="N26" s="4">
        <v>2.225229E-3</v>
      </c>
      <c r="O26" s="4">
        <v>0.28419125299999998</v>
      </c>
      <c r="P26" s="4">
        <v>6.4818460999999994E-2</v>
      </c>
      <c r="Q26" s="4">
        <v>8.4966101000000002E-2</v>
      </c>
    </row>
    <row r="27" spans="1:17" x14ac:dyDescent="0.25">
      <c r="A27" s="3" t="s">
        <v>205</v>
      </c>
      <c r="B27" s="3" t="s">
        <v>204</v>
      </c>
      <c r="C27" s="3" t="b">
        <v>0</v>
      </c>
      <c r="D27" s="2" t="s">
        <v>86</v>
      </c>
      <c r="E27" s="2" t="s">
        <v>137</v>
      </c>
      <c r="F27" s="2" t="s">
        <v>180</v>
      </c>
      <c r="G27" s="4">
        <v>9.3382344550000003</v>
      </c>
      <c r="H27" s="4">
        <v>3.0408691069999998</v>
      </c>
      <c r="I27" s="4">
        <v>17.075232140000001</v>
      </c>
      <c r="J27" s="4">
        <v>27.408152170000001</v>
      </c>
      <c r="K27" s="4">
        <v>32.291955010000002</v>
      </c>
      <c r="L27" s="4">
        <v>1.4630971020000001</v>
      </c>
      <c r="M27" s="4">
        <v>3.480894E-3</v>
      </c>
      <c r="N27" s="4">
        <v>1.5024825E-2</v>
      </c>
      <c r="O27" s="4">
        <v>0.58237694299999998</v>
      </c>
      <c r="P27" s="4">
        <v>0.362819844</v>
      </c>
      <c r="Q27" s="4">
        <v>0.47080114299999998</v>
      </c>
    </row>
    <row r="28" spans="1:17" x14ac:dyDescent="0.25">
      <c r="A28" s="3" t="s">
        <v>206</v>
      </c>
      <c r="B28" s="3" t="s">
        <v>205</v>
      </c>
      <c r="C28" s="3" t="b">
        <v>0</v>
      </c>
      <c r="D28" s="2" t="s">
        <v>86</v>
      </c>
      <c r="E28" s="2" t="s">
        <v>138</v>
      </c>
      <c r="F28" s="2" t="s">
        <v>180</v>
      </c>
      <c r="G28" s="4">
        <v>7.2497641000000002E-2</v>
      </c>
      <c r="H28" s="4">
        <v>1.3451197E-2</v>
      </c>
      <c r="I28" s="4">
        <v>20</v>
      </c>
      <c r="J28" s="4">
        <v>32</v>
      </c>
      <c r="K28" s="4">
        <v>37.735924529999998</v>
      </c>
      <c r="L28" s="4">
        <v>3.9100000000000002E-5</v>
      </c>
      <c r="M28" s="4">
        <v>7.7200000000000006E-5</v>
      </c>
      <c r="N28" s="4">
        <v>6.6500000000000004E-5</v>
      </c>
      <c r="O28" s="4">
        <v>3.0077210000000001E-3</v>
      </c>
      <c r="P28" s="4">
        <v>1.879826E-3</v>
      </c>
      <c r="Q28" s="4">
        <v>1.26E-5</v>
      </c>
    </row>
    <row r="29" spans="1:17" x14ac:dyDescent="0.25">
      <c r="A29" s="3" t="s">
        <v>207</v>
      </c>
      <c r="B29" s="3" t="s">
        <v>206</v>
      </c>
      <c r="C29" s="3" t="b">
        <v>0</v>
      </c>
      <c r="D29" s="2" t="s">
        <v>87</v>
      </c>
      <c r="E29" s="2" t="s">
        <v>139</v>
      </c>
      <c r="F29" s="2" t="s">
        <v>180</v>
      </c>
      <c r="G29" s="4">
        <v>0.15486762100000001</v>
      </c>
      <c r="H29" s="4">
        <v>3.4373748000000003E-2</v>
      </c>
      <c r="I29" s="4">
        <v>6.5919265410000003</v>
      </c>
      <c r="J29" s="4">
        <v>149.07861220000001</v>
      </c>
      <c r="K29" s="4">
        <v>149.22428120000001</v>
      </c>
      <c r="L29" s="4">
        <v>3.9922869999999997E-3</v>
      </c>
      <c r="M29" s="4">
        <v>1.3709E-4</v>
      </c>
      <c r="N29" s="4">
        <v>1.69839E-4</v>
      </c>
      <c r="O29" s="4">
        <v>3.5807080999999998E-2</v>
      </c>
      <c r="P29" s="4">
        <v>1.5833100000000001E-3</v>
      </c>
      <c r="Q29" s="4">
        <v>1.2846540000000001E-3</v>
      </c>
    </row>
    <row r="30" spans="1:17" x14ac:dyDescent="0.25">
      <c r="A30" s="3" t="s">
        <v>208</v>
      </c>
      <c r="B30" s="3" t="s">
        <v>207</v>
      </c>
      <c r="C30" s="3" t="b">
        <v>0</v>
      </c>
      <c r="D30" s="2" t="s">
        <v>87</v>
      </c>
      <c r="E30" s="2" t="s">
        <v>140</v>
      </c>
      <c r="F30" s="2" t="s">
        <v>180</v>
      </c>
      <c r="G30" s="4">
        <v>1.150112418</v>
      </c>
      <c r="H30" s="4">
        <v>6.2432235000000003E-2</v>
      </c>
      <c r="I30" s="4">
        <v>3.099061453</v>
      </c>
      <c r="J30" s="4">
        <v>36.750388090000001</v>
      </c>
      <c r="K30" s="4">
        <v>36.88082438</v>
      </c>
      <c r="L30" s="4">
        <v>8.0446700000000001E-4</v>
      </c>
      <c r="M30" s="4">
        <v>1.970805E-3</v>
      </c>
      <c r="N30" s="4">
        <v>3.08475E-4</v>
      </c>
      <c r="O30" s="4">
        <v>1.6032362000000001E-2</v>
      </c>
      <c r="P30" s="4">
        <v>1.351966E-3</v>
      </c>
      <c r="Q30" s="4">
        <v>2.5886399999999998E-4</v>
      </c>
    </row>
    <row r="31" spans="1:17" x14ac:dyDescent="0.25">
      <c r="A31" s="3" t="s">
        <v>209</v>
      </c>
      <c r="B31" s="3" t="s">
        <v>208</v>
      </c>
      <c r="C31" s="3" t="b">
        <v>0</v>
      </c>
      <c r="D31" s="2" t="s">
        <v>88</v>
      </c>
      <c r="E31" s="2" t="s">
        <v>141</v>
      </c>
      <c r="F31" s="2" t="s">
        <v>180</v>
      </c>
      <c r="G31" s="4">
        <v>0.72277030499999995</v>
      </c>
      <c r="H31" s="4">
        <v>0.402664725</v>
      </c>
      <c r="I31" s="4">
        <v>3</v>
      </c>
      <c r="J31" s="4">
        <v>100</v>
      </c>
      <c r="K31" s="4">
        <v>100.0449899</v>
      </c>
      <c r="L31" s="4">
        <v>0.24624469299999999</v>
      </c>
      <c r="M31" s="4">
        <v>5.5708299999999999E-4</v>
      </c>
      <c r="N31" s="4">
        <v>1.9895519999999999E-3</v>
      </c>
      <c r="O31" s="4">
        <v>0.28136513000000002</v>
      </c>
      <c r="P31" s="4">
        <v>8.4409540000000005E-3</v>
      </c>
      <c r="Q31" s="4">
        <v>7.9237585999999999E-2</v>
      </c>
    </row>
    <row r="32" spans="1:17" x14ac:dyDescent="0.25">
      <c r="A32" s="3" t="s">
        <v>210</v>
      </c>
      <c r="B32" s="3" t="s">
        <v>209</v>
      </c>
      <c r="C32" s="3" t="b">
        <v>0</v>
      </c>
      <c r="D32" s="2" t="s">
        <v>88</v>
      </c>
      <c r="E32" s="2" t="s">
        <v>142</v>
      </c>
      <c r="F32" s="2" t="s">
        <v>180</v>
      </c>
      <c r="G32" s="4">
        <v>0.656908936</v>
      </c>
      <c r="H32" s="4">
        <v>0.215295028</v>
      </c>
      <c r="I32" s="4">
        <v>0</v>
      </c>
      <c r="J32" s="4">
        <v>27.450479269999999</v>
      </c>
      <c r="K32" s="4">
        <v>27.450479269999999</v>
      </c>
      <c r="L32" s="4">
        <v>5.2997679999999998E-3</v>
      </c>
      <c r="M32" s="4">
        <v>2.38147E-4</v>
      </c>
      <c r="N32" s="4">
        <v>1.0637649999999999E-3</v>
      </c>
      <c r="O32" s="4">
        <v>4.129625E-2</v>
      </c>
      <c r="P32" s="4">
        <v>0</v>
      </c>
      <c r="Q32" s="4">
        <v>1.70538E-3</v>
      </c>
    </row>
    <row r="33" spans="1:17" x14ac:dyDescent="0.25">
      <c r="A33" s="3" t="s">
        <v>212</v>
      </c>
      <c r="B33" s="3" t="s">
        <v>210</v>
      </c>
      <c r="C33" s="3" t="b">
        <v>0</v>
      </c>
      <c r="D33" s="2" t="s">
        <v>89</v>
      </c>
      <c r="E33" s="2" t="s">
        <v>143</v>
      </c>
      <c r="F33" s="2" t="s">
        <v>180</v>
      </c>
      <c r="G33" s="4">
        <v>6.6000000000000003E-2</v>
      </c>
      <c r="H33" s="4">
        <v>2.8203582000000001E-2</v>
      </c>
      <c r="I33" s="4">
        <v>3</v>
      </c>
      <c r="J33" s="4">
        <v>50</v>
      </c>
      <c r="K33" s="4">
        <v>50.09</v>
      </c>
      <c r="L33" s="4">
        <v>3.0283099999999999E-4</v>
      </c>
      <c r="M33" s="4">
        <v>8.5499999999999995E-6</v>
      </c>
      <c r="N33" s="4">
        <v>1.3935299999999999E-4</v>
      </c>
      <c r="O33" s="4">
        <v>9.8537369999999996E-3</v>
      </c>
      <c r="P33" s="4">
        <v>5.91224E-4</v>
      </c>
      <c r="Q33" s="4">
        <v>9.7399999999999996E-5</v>
      </c>
    </row>
    <row r="34" spans="1:17" x14ac:dyDescent="0.25">
      <c r="A34" s="3" t="s">
        <v>213</v>
      </c>
      <c r="B34" s="3" t="s">
        <v>211</v>
      </c>
      <c r="C34" s="3" t="b">
        <v>0</v>
      </c>
      <c r="D34" s="2" t="s">
        <v>90</v>
      </c>
      <c r="E34" s="2" t="s">
        <v>144</v>
      </c>
      <c r="F34" s="2" t="s">
        <v>180</v>
      </c>
      <c r="G34" s="4">
        <v>2.2058312899999999</v>
      </c>
      <c r="H34" s="4">
        <v>0.57820481000000001</v>
      </c>
      <c r="I34" s="4">
        <v>3.2452302739999999</v>
      </c>
      <c r="J34" s="4">
        <v>93.575651010000001</v>
      </c>
      <c r="K34" s="4">
        <v>93.631906849999993</v>
      </c>
      <c r="L34" s="4">
        <v>0.44473381899999997</v>
      </c>
      <c r="M34" s="4">
        <v>1.514654E-3</v>
      </c>
      <c r="N34" s="4">
        <v>2.856889E-3</v>
      </c>
      <c r="O34" s="4">
        <v>0.37806915499999999</v>
      </c>
      <c r="P34" s="4">
        <v>1.3111546E-2</v>
      </c>
      <c r="Q34" s="4">
        <v>0.14310819799999999</v>
      </c>
    </row>
    <row r="35" spans="1:17" x14ac:dyDescent="0.25">
      <c r="A35" s="3" t="s">
        <v>214</v>
      </c>
      <c r="B35" s="3" t="s">
        <v>212</v>
      </c>
      <c r="C35" s="3" t="b">
        <v>0</v>
      </c>
      <c r="D35" s="2" t="s">
        <v>91</v>
      </c>
      <c r="E35" s="2" t="s">
        <v>145</v>
      </c>
      <c r="F35" s="2" t="s">
        <v>180</v>
      </c>
      <c r="G35" s="4">
        <v>3.7226993400000001</v>
      </c>
      <c r="H35" s="4">
        <v>1.2892370319999999</v>
      </c>
      <c r="I35" s="4">
        <v>2.5</v>
      </c>
      <c r="J35" s="4">
        <v>90</v>
      </c>
      <c r="K35" s="4">
        <v>90.03471553</v>
      </c>
      <c r="L35" s="4">
        <v>2.0444408799999998</v>
      </c>
      <c r="M35" s="4">
        <v>1.00771E-3</v>
      </c>
      <c r="N35" s="4">
        <v>6.3700739999999999E-3</v>
      </c>
      <c r="O35" s="4">
        <v>0.81077802700000001</v>
      </c>
      <c r="P35" s="4">
        <v>2.2521612E-2</v>
      </c>
      <c r="Q35" s="4">
        <v>0.65786823100000003</v>
      </c>
    </row>
    <row r="36" spans="1:17" x14ac:dyDescent="0.25">
      <c r="A36" s="3" t="s">
        <v>215</v>
      </c>
      <c r="B36" s="3" t="s">
        <v>213</v>
      </c>
      <c r="C36" s="3" t="b">
        <v>0</v>
      </c>
      <c r="D36" s="2" t="s">
        <v>92</v>
      </c>
      <c r="E36" s="2" t="s">
        <v>146</v>
      </c>
      <c r="F36" s="2" t="s">
        <v>180</v>
      </c>
      <c r="G36" s="4">
        <v>0.35052178499999997</v>
      </c>
      <c r="H36" s="4">
        <v>0.12072131999999999</v>
      </c>
      <c r="I36" s="4">
        <v>2.438256515</v>
      </c>
      <c r="J36" s="4">
        <v>48.765130300000003</v>
      </c>
      <c r="K36" s="4">
        <v>48.826048659999998</v>
      </c>
      <c r="L36" s="4">
        <v>5.271815E-3</v>
      </c>
      <c r="M36" s="4">
        <v>9.8200000000000002E-5</v>
      </c>
      <c r="N36" s="4">
        <v>5.9648000000000004E-4</v>
      </c>
      <c r="O36" s="4">
        <v>4.1135810000000002E-2</v>
      </c>
      <c r="P36" s="4">
        <v>2.0567910000000001E-3</v>
      </c>
      <c r="Q36" s="4">
        <v>1.6963849999999999E-3</v>
      </c>
    </row>
    <row r="37" spans="1:17" x14ac:dyDescent="0.25">
      <c r="A37" s="3" t="s">
        <v>216</v>
      </c>
      <c r="B37" s="3" t="s">
        <v>214</v>
      </c>
      <c r="C37" s="3" t="b">
        <v>0</v>
      </c>
      <c r="D37" s="2" t="s">
        <v>93</v>
      </c>
      <c r="E37" s="2" t="s">
        <v>147</v>
      </c>
      <c r="F37" s="2" t="s">
        <v>180</v>
      </c>
      <c r="G37" s="4">
        <v>8.6417956000000004E-2</v>
      </c>
      <c r="H37" s="4">
        <v>4.5670174000000001E-2</v>
      </c>
      <c r="I37" s="4">
        <v>3.2367470109999998</v>
      </c>
      <c r="J37" s="4">
        <v>14.47825057</v>
      </c>
      <c r="K37" s="4">
        <v>14.835641900000001</v>
      </c>
      <c r="L37" s="4">
        <v>6.97E-5</v>
      </c>
      <c r="M37" s="4">
        <v>5.4400000000000001E-5</v>
      </c>
      <c r="N37" s="4">
        <v>2.2565500000000001E-4</v>
      </c>
      <c r="O37" s="4">
        <v>4.6203559999999999E-3</v>
      </c>
      <c r="P37" s="4">
        <v>1.032923E-3</v>
      </c>
      <c r="Q37" s="4">
        <v>2.2399999999999999E-5</v>
      </c>
    </row>
    <row r="38" spans="1:17" x14ac:dyDescent="0.25">
      <c r="A38" s="3" t="s">
        <v>211</v>
      </c>
      <c r="B38" s="3" t="s">
        <v>215</v>
      </c>
      <c r="C38" s="3" t="b">
        <v>0</v>
      </c>
      <c r="D38" s="2" t="s">
        <v>94</v>
      </c>
      <c r="E38" s="2" t="s">
        <v>148</v>
      </c>
      <c r="F38" s="2" t="s">
        <v>180</v>
      </c>
      <c r="G38" s="4">
        <v>4.0867425610000003</v>
      </c>
      <c r="H38" s="4">
        <v>2.1491757100000002</v>
      </c>
      <c r="I38" s="4">
        <v>0</v>
      </c>
      <c r="J38" s="4">
        <v>11.2061853</v>
      </c>
      <c r="K38" s="4">
        <v>11.2061853</v>
      </c>
      <c r="L38" s="4">
        <v>8.8013332999999999E-2</v>
      </c>
      <c r="M38" s="4">
        <v>2.5190299999999998E-3</v>
      </c>
      <c r="N38" s="4">
        <v>1.0619E-2</v>
      </c>
      <c r="O38" s="4">
        <v>0.16828926399999999</v>
      </c>
      <c r="P38" s="4">
        <v>0</v>
      </c>
      <c r="Q38" s="4">
        <v>2.8321275999999999E-2</v>
      </c>
    </row>
    <row r="39" spans="1:17" x14ac:dyDescent="0.25">
      <c r="A39" s="3" t="s">
        <v>217</v>
      </c>
      <c r="B39" s="3" t="s">
        <v>216</v>
      </c>
      <c r="C39" s="3" t="b">
        <v>0</v>
      </c>
      <c r="D39" s="2" t="s">
        <v>95</v>
      </c>
      <c r="E39" s="2" t="s">
        <v>149</v>
      </c>
      <c r="F39" s="2" t="s">
        <v>180</v>
      </c>
      <c r="G39" s="4">
        <v>1.4756732180000001</v>
      </c>
      <c r="H39" s="4">
        <v>1.0888949400000001</v>
      </c>
      <c r="I39" s="4">
        <v>8.7583432339999998</v>
      </c>
      <c r="J39" s="4">
        <v>192.11687130000001</v>
      </c>
      <c r="K39" s="4">
        <v>192.316408</v>
      </c>
      <c r="L39" s="4">
        <v>6.6541663890000002</v>
      </c>
      <c r="M39" s="4">
        <v>2.4553940000000001E-3</v>
      </c>
      <c r="N39" s="4">
        <v>5.3801910000000003E-3</v>
      </c>
      <c r="O39" s="4">
        <v>1.461767069</v>
      </c>
      <c r="P39" s="4">
        <v>6.6639945000000006E-2</v>
      </c>
      <c r="Q39" s="4">
        <v>2.1412038450000002</v>
      </c>
    </row>
    <row r="40" spans="1:17" x14ac:dyDescent="0.25">
      <c r="A40" s="3" t="s">
        <v>218</v>
      </c>
      <c r="B40" s="3" t="s">
        <v>217</v>
      </c>
      <c r="C40" s="3" t="b">
        <v>0</v>
      </c>
      <c r="D40" s="2" t="s">
        <v>96</v>
      </c>
      <c r="E40" s="2" t="s">
        <v>150</v>
      </c>
      <c r="F40" s="2" t="s">
        <v>180</v>
      </c>
      <c r="G40" s="4">
        <v>0.190331258</v>
      </c>
      <c r="H40" s="4">
        <v>1.6426800000000001E-3</v>
      </c>
      <c r="I40" s="4">
        <v>10</v>
      </c>
      <c r="J40" s="4">
        <v>10</v>
      </c>
      <c r="K40" s="4">
        <v>14.142135619999999</v>
      </c>
      <c r="L40" s="4">
        <v>8.1899999999999999E-8</v>
      </c>
      <c r="M40" s="4">
        <v>3.69095E-4</v>
      </c>
      <c r="N40" s="4">
        <v>8.1200000000000002E-6</v>
      </c>
      <c r="O40" s="4">
        <v>1.14784E-4</v>
      </c>
      <c r="P40" s="4">
        <v>1.14784E-4</v>
      </c>
      <c r="Q40" s="4">
        <v>2.6400000000000001E-8</v>
      </c>
    </row>
    <row r="41" spans="1:17" x14ac:dyDescent="0.25">
      <c r="A41" s="3" t="s">
        <v>219</v>
      </c>
      <c r="B41" s="3" t="s">
        <v>218</v>
      </c>
      <c r="C41" s="3" t="b">
        <v>0</v>
      </c>
      <c r="D41" s="2" t="s">
        <v>97</v>
      </c>
      <c r="E41" s="2" t="s">
        <v>151</v>
      </c>
      <c r="F41" s="2" t="s">
        <v>180</v>
      </c>
      <c r="G41" s="4">
        <v>0.29023847899999999</v>
      </c>
      <c r="H41" s="4">
        <v>0.26108079699999998</v>
      </c>
      <c r="I41" s="4">
        <v>18.022761689999999</v>
      </c>
      <c r="J41" s="4">
        <v>45.020173229999997</v>
      </c>
      <c r="K41" s="4">
        <v>48.49366903</v>
      </c>
      <c r="L41" s="4">
        <v>2.4322541999999999E-2</v>
      </c>
      <c r="M41" s="4">
        <v>7.1476099999999996E-4</v>
      </c>
      <c r="N41" s="4">
        <v>1.2899910000000001E-3</v>
      </c>
      <c r="O41" s="4">
        <v>8.2131315999999996E-2</v>
      </c>
      <c r="P41" s="4">
        <v>3.2879329999999998E-2</v>
      </c>
      <c r="Q41" s="4">
        <v>7.8266029999999997E-3</v>
      </c>
    </row>
    <row r="42" spans="1:17" x14ac:dyDescent="0.25">
      <c r="A42" s="3" t="s">
        <v>220</v>
      </c>
      <c r="B42" s="3" t="s">
        <v>219</v>
      </c>
      <c r="C42" s="3" t="b">
        <v>0</v>
      </c>
      <c r="D42" s="2" t="s">
        <v>98</v>
      </c>
      <c r="E42" s="2" t="s">
        <v>152</v>
      </c>
      <c r="F42" s="2" t="s">
        <v>180</v>
      </c>
      <c r="G42" s="4">
        <v>9.9231936170000008</v>
      </c>
      <c r="H42" s="4">
        <v>2.0367354999999998</v>
      </c>
      <c r="I42" s="4">
        <v>3.4515546380000002</v>
      </c>
      <c r="J42" s="4">
        <v>143.005112</v>
      </c>
      <c r="K42" s="4">
        <v>143.0467591</v>
      </c>
      <c r="L42" s="4">
        <v>12.879954570000001</v>
      </c>
      <c r="M42" s="4">
        <v>9.5985050000000002E-3</v>
      </c>
      <c r="N42" s="4">
        <v>1.0063437E-2</v>
      </c>
      <c r="O42" s="4">
        <v>2.035227135</v>
      </c>
      <c r="P42" s="4">
        <v>4.9122003999999997E-2</v>
      </c>
      <c r="Q42" s="4">
        <v>4.1445624639999998</v>
      </c>
    </row>
    <row r="43" spans="1:17" x14ac:dyDescent="0.25">
      <c r="A43" s="3" t="s">
        <v>221</v>
      </c>
      <c r="B43" s="3" t="s">
        <v>220</v>
      </c>
      <c r="C43" s="3" t="b">
        <v>0</v>
      </c>
      <c r="D43" s="2" t="s">
        <v>99</v>
      </c>
      <c r="E43" s="2" t="s">
        <v>153</v>
      </c>
      <c r="F43" s="2" t="s">
        <v>180</v>
      </c>
      <c r="G43" s="4">
        <v>5.3651159999999996E-3</v>
      </c>
      <c r="H43" s="4">
        <v>8.7165699999999997E-4</v>
      </c>
      <c r="I43" s="4">
        <v>50</v>
      </c>
      <c r="J43" s="4">
        <v>308.3</v>
      </c>
      <c r="K43" s="4">
        <v>312.32817679999999</v>
      </c>
      <c r="L43" s="4">
        <v>1.1199999999999999E-5</v>
      </c>
      <c r="M43" s="4">
        <v>6.3300000000000004E-6</v>
      </c>
      <c r="N43" s="4">
        <v>4.3100000000000002E-6</v>
      </c>
      <c r="O43" s="4">
        <v>1.8777850000000001E-3</v>
      </c>
      <c r="P43" s="4">
        <v>3.0453899999999999E-4</v>
      </c>
      <c r="Q43" s="4">
        <v>3.6200000000000001E-6</v>
      </c>
    </row>
    <row r="44" spans="1:17" x14ac:dyDescent="0.25">
      <c r="A44" s="3" t="s">
        <v>222</v>
      </c>
      <c r="B44" s="3" t="s">
        <v>221</v>
      </c>
      <c r="C44" s="3" t="b">
        <v>0</v>
      </c>
      <c r="D44" s="2" t="s">
        <v>100</v>
      </c>
      <c r="E44" s="2" t="s">
        <v>154</v>
      </c>
      <c r="F44" s="2" t="s">
        <v>180</v>
      </c>
      <c r="G44" s="4">
        <v>1.5007999999999999</v>
      </c>
      <c r="H44" s="4">
        <v>0.32845596700000002</v>
      </c>
      <c r="I44" s="4">
        <v>0.98929992499999997</v>
      </c>
      <c r="J44" s="4">
        <v>176.3502364</v>
      </c>
      <c r="K44" s="4">
        <v>176.35301129999999</v>
      </c>
      <c r="L44" s="4">
        <v>0.50910702699999999</v>
      </c>
      <c r="M44" s="4">
        <v>1.3514270000000001E-3</v>
      </c>
      <c r="N44" s="4">
        <v>1.622889E-3</v>
      </c>
      <c r="O44" s="4">
        <v>0.40474350799999997</v>
      </c>
      <c r="P44" s="4">
        <v>2.2705540000000001E-3</v>
      </c>
      <c r="Q44" s="4">
        <v>0.163822462</v>
      </c>
    </row>
    <row r="45" spans="1:17" x14ac:dyDescent="0.25">
      <c r="A45" s="3" t="s">
        <v>223</v>
      </c>
      <c r="B45" s="3" t="s">
        <v>222</v>
      </c>
      <c r="C45" s="3" t="b">
        <v>0</v>
      </c>
      <c r="D45" s="2" t="s">
        <v>101</v>
      </c>
      <c r="E45" s="2" t="s">
        <v>155</v>
      </c>
      <c r="F45" s="2" t="s">
        <v>180</v>
      </c>
      <c r="G45" s="4">
        <v>2.5277000000000001E-2</v>
      </c>
      <c r="H45" s="4">
        <v>5.8396450000000001E-3</v>
      </c>
      <c r="I45" s="4">
        <v>0</v>
      </c>
      <c r="J45" s="4">
        <v>121.5069618</v>
      </c>
      <c r="K45" s="4">
        <v>121.5069618</v>
      </c>
      <c r="L45" s="4">
        <v>7.64E-5</v>
      </c>
      <c r="M45" s="4">
        <v>2.12E-5</v>
      </c>
      <c r="N45" s="4">
        <v>2.8900000000000001E-5</v>
      </c>
      <c r="O45" s="4">
        <v>4.9580889999999997E-3</v>
      </c>
      <c r="P45" s="4">
        <v>0</v>
      </c>
      <c r="Q45" s="4">
        <v>2.4600000000000002E-5</v>
      </c>
    </row>
    <row r="46" spans="1:17" x14ac:dyDescent="0.25">
      <c r="A46" s="3" t="s">
        <v>224</v>
      </c>
      <c r="B46" s="3" t="s">
        <v>223</v>
      </c>
      <c r="C46" s="3" t="b">
        <v>0</v>
      </c>
      <c r="D46" s="2" t="s">
        <v>102</v>
      </c>
      <c r="E46" s="2" t="s">
        <v>156</v>
      </c>
      <c r="F46" s="2" t="s">
        <v>180</v>
      </c>
      <c r="G46" s="4">
        <v>1.7817800000000002E-2</v>
      </c>
      <c r="H46" s="4">
        <v>6.3637040000000004E-3</v>
      </c>
      <c r="I46" s="4">
        <v>0</v>
      </c>
      <c r="J46" s="4">
        <v>139.70346760000001</v>
      </c>
      <c r="K46" s="4">
        <v>139.70346760000001</v>
      </c>
      <c r="L46" s="4">
        <v>1.19929E-4</v>
      </c>
      <c r="M46" s="4">
        <v>3.8700000000000002E-6</v>
      </c>
      <c r="N46" s="4">
        <v>3.1399999999999998E-5</v>
      </c>
      <c r="O46" s="4">
        <v>6.2121770000000002E-3</v>
      </c>
      <c r="P46" s="4">
        <v>0</v>
      </c>
      <c r="Q46" s="4">
        <v>3.8600000000000003E-5</v>
      </c>
    </row>
    <row r="47" spans="1:17" x14ac:dyDescent="0.25">
      <c r="A47" s="3" t="s">
        <v>225</v>
      </c>
      <c r="B47" s="3" t="s">
        <v>224</v>
      </c>
      <c r="C47" s="3" t="b">
        <v>0</v>
      </c>
      <c r="D47" s="2" t="s">
        <v>103</v>
      </c>
      <c r="E47" s="2" t="s">
        <v>157</v>
      </c>
      <c r="F47" s="2" t="s">
        <v>180</v>
      </c>
      <c r="G47" s="4">
        <v>6.5911300000000006E-2</v>
      </c>
      <c r="H47" s="4">
        <v>4.2007335999999999E-2</v>
      </c>
      <c r="I47" s="4">
        <v>0</v>
      </c>
      <c r="J47" s="4">
        <v>116.0216027</v>
      </c>
      <c r="K47" s="4">
        <v>116.0216027</v>
      </c>
      <c r="L47" s="4">
        <v>3.6042679999999999E-3</v>
      </c>
      <c r="M47" s="4">
        <v>7.6899999999999999E-5</v>
      </c>
      <c r="N47" s="4">
        <v>2.0755700000000001E-4</v>
      </c>
      <c r="O47" s="4">
        <v>3.4055769E-2</v>
      </c>
      <c r="P47" s="4">
        <v>0</v>
      </c>
      <c r="Q47" s="4">
        <v>1.1597949999999999E-3</v>
      </c>
    </row>
    <row r="48" spans="1:17" x14ac:dyDescent="0.25">
      <c r="A48" s="3" t="s">
        <v>226</v>
      </c>
      <c r="B48" s="3" t="s">
        <v>225</v>
      </c>
      <c r="C48" s="3" t="b">
        <v>0</v>
      </c>
      <c r="D48" s="2" t="s">
        <v>103</v>
      </c>
      <c r="E48" s="2" t="s">
        <v>158</v>
      </c>
      <c r="F48" s="2" t="s">
        <v>180</v>
      </c>
      <c r="G48" s="4">
        <v>0.48249228</v>
      </c>
      <c r="H48" s="4">
        <v>3.0282590000000002E-3</v>
      </c>
      <c r="I48" s="4">
        <v>7</v>
      </c>
      <c r="J48" s="4">
        <v>169</v>
      </c>
      <c r="K48" s="4">
        <v>169.1449083</v>
      </c>
      <c r="L48" s="4">
        <v>3.9799999999999998E-5</v>
      </c>
      <c r="M48" s="4">
        <v>9.4125999999999997E-4</v>
      </c>
      <c r="N48" s="4">
        <v>1.5E-5</v>
      </c>
      <c r="O48" s="4">
        <v>3.5760739999999998E-3</v>
      </c>
      <c r="P48" s="4">
        <v>1.48121E-4</v>
      </c>
      <c r="Q48" s="4">
        <v>1.2799999999999999E-5</v>
      </c>
    </row>
    <row r="49" spans="1:17" x14ac:dyDescent="0.25">
      <c r="A49" s="3" t="s">
        <v>227</v>
      </c>
      <c r="B49" s="3" t="s">
        <v>226</v>
      </c>
      <c r="C49" s="3" t="b">
        <v>0</v>
      </c>
      <c r="D49" s="2" t="s">
        <v>104</v>
      </c>
      <c r="E49" s="2" t="s">
        <v>159</v>
      </c>
      <c r="F49" s="2" t="s">
        <v>180</v>
      </c>
      <c r="G49" s="4">
        <v>0.19800000000000001</v>
      </c>
      <c r="H49" s="4">
        <v>0.114</v>
      </c>
      <c r="I49" s="4">
        <v>2</v>
      </c>
      <c r="J49" s="4">
        <v>1000</v>
      </c>
      <c r="K49" s="4">
        <v>1000.002</v>
      </c>
      <c r="L49" s="4">
        <v>1.9719707070000001</v>
      </c>
      <c r="M49" s="4">
        <v>1.70855E-4</v>
      </c>
      <c r="N49" s="4">
        <v>5.6327000000000005E-4</v>
      </c>
      <c r="O49" s="4">
        <v>0.79658392899999997</v>
      </c>
      <c r="P49" s="4">
        <v>1.5931680000000001E-3</v>
      </c>
      <c r="Q49" s="4">
        <v>0.63454849400000002</v>
      </c>
    </row>
    <row r="50" spans="1:17" x14ac:dyDescent="0.25">
      <c r="A50" s="3" t="s">
        <v>228</v>
      </c>
      <c r="B50" s="3" t="s">
        <v>227</v>
      </c>
      <c r="C50" s="3" t="b">
        <v>0</v>
      </c>
      <c r="D50" s="2" t="s">
        <v>105</v>
      </c>
      <c r="E50" s="2" t="s">
        <v>160</v>
      </c>
      <c r="F50" s="2" t="s">
        <v>180</v>
      </c>
      <c r="G50" s="4">
        <v>5.5634361879999998</v>
      </c>
      <c r="H50" s="4">
        <v>2.8463000030000001</v>
      </c>
      <c r="I50" s="4">
        <v>5.2569406259999996</v>
      </c>
      <c r="J50" s="4">
        <v>11.081737800000001</v>
      </c>
      <c r="K50" s="4">
        <v>12.26541224</v>
      </c>
      <c r="L50" s="4">
        <v>0.18493310600000001</v>
      </c>
      <c r="M50" s="4">
        <v>3.03653E-3</v>
      </c>
      <c r="N50" s="4">
        <v>1.4063466E-2</v>
      </c>
      <c r="O50" s="4">
        <v>0.22040184800000001</v>
      </c>
      <c r="P50" s="4">
        <v>0.10455394699999999</v>
      </c>
      <c r="Q50" s="4">
        <v>5.9508502999999997E-2</v>
      </c>
    </row>
    <row r="51" spans="1:17" x14ac:dyDescent="0.25">
      <c r="A51" s="3" t="s">
        <v>229</v>
      </c>
      <c r="B51" s="3" t="s">
        <v>228</v>
      </c>
      <c r="C51" s="3" t="b">
        <v>0</v>
      </c>
      <c r="D51" s="2" t="s">
        <v>106</v>
      </c>
      <c r="E51" s="2" t="s">
        <v>161</v>
      </c>
      <c r="F51" s="2" t="s">
        <v>180</v>
      </c>
      <c r="G51" s="4">
        <v>4.0161330000000002E-2</v>
      </c>
      <c r="H51" s="4">
        <v>1.0996545E-2</v>
      </c>
      <c r="I51" s="4">
        <v>7.0514672530000002</v>
      </c>
      <c r="J51" s="4">
        <v>129.1488142</v>
      </c>
      <c r="K51" s="4">
        <v>129.3411744</v>
      </c>
      <c r="L51" s="4">
        <v>3.0695499999999998E-4</v>
      </c>
      <c r="M51" s="4">
        <v>2.5299999999999998E-5</v>
      </c>
      <c r="N51" s="4">
        <v>5.4299999999999998E-5</v>
      </c>
      <c r="O51" s="4">
        <v>9.9236940000000003E-3</v>
      </c>
      <c r="P51" s="4">
        <v>5.4182899999999997E-4</v>
      </c>
      <c r="Q51" s="4">
        <v>9.8800000000000003E-5</v>
      </c>
    </row>
    <row r="52" spans="1:17" x14ac:dyDescent="0.25">
      <c r="A52" s="3" t="s">
        <v>230</v>
      </c>
      <c r="B52" s="3" t="s">
        <v>229</v>
      </c>
      <c r="C52" s="3" t="b">
        <v>0</v>
      </c>
      <c r="D52" s="2" t="s">
        <v>107</v>
      </c>
      <c r="E52" s="2" t="s">
        <v>162</v>
      </c>
      <c r="F52" s="2" t="s">
        <v>180</v>
      </c>
      <c r="G52" s="4">
        <v>0.25982754400000002</v>
      </c>
      <c r="H52" s="4">
        <v>0.23002942900000001</v>
      </c>
      <c r="I52" s="4">
        <v>9.9776785750000005</v>
      </c>
      <c r="J52" s="4">
        <v>14.96654706</v>
      </c>
      <c r="K52" s="4">
        <v>17.987540150000001</v>
      </c>
      <c r="L52" s="4">
        <v>2.597762E-3</v>
      </c>
      <c r="M52" s="4">
        <v>6.2160999999999998E-4</v>
      </c>
      <c r="N52" s="4">
        <v>1.136567E-3</v>
      </c>
      <c r="O52" s="4">
        <v>2.4056458999999999E-2</v>
      </c>
      <c r="P52" s="4">
        <v>1.6037607999999998E-2</v>
      </c>
      <c r="Q52" s="4">
        <v>8.3591799999999995E-4</v>
      </c>
    </row>
    <row r="53" spans="1:17" x14ac:dyDescent="0.25">
      <c r="A53" s="3" t="s">
        <v>231</v>
      </c>
      <c r="B53" s="3" t="s">
        <v>230</v>
      </c>
      <c r="C53" s="3" t="b">
        <v>0</v>
      </c>
      <c r="D53" s="2" t="s">
        <v>108</v>
      </c>
      <c r="E53" s="2" t="s">
        <v>163</v>
      </c>
      <c r="F53" s="2" t="s">
        <v>180</v>
      </c>
      <c r="G53" s="4">
        <v>1.0483560000000001</v>
      </c>
      <c r="H53" s="4">
        <v>0.67788348300000001</v>
      </c>
      <c r="I53" s="4">
        <v>5</v>
      </c>
      <c r="J53" s="4">
        <v>308.3</v>
      </c>
      <c r="K53" s="4">
        <v>308.34054229999998</v>
      </c>
      <c r="L53" s="4">
        <v>6.6291887950000001</v>
      </c>
      <c r="M53" s="4">
        <v>1.2716089999999999E-3</v>
      </c>
      <c r="N53" s="4">
        <v>3.349398E-3</v>
      </c>
      <c r="O53" s="4">
        <v>1.4603443199999999</v>
      </c>
      <c r="P53" s="4">
        <v>2.3683820000000001E-2</v>
      </c>
      <c r="Q53" s="4">
        <v>2.1331664570000002</v>
      </c>
    </row>
    <row r="54" spans="1:17" x14ac:dyDescent="0.25">
      <c r="A54" s="3" t="s">
        <v>232</v>
      </c>
      <c r="B54" s="3" t="s">
        <v>231</v>
      </c>
      <c r="C54" s="3" t="b">
        <v>0</v>
      </c>
      <c r="D54" s="2" t="s">
        <v>109</v>
      </c>
      <c r="E54" s="2" t="s">
        <v>164</v>
      </c>
      <c r="F54" s="2" t="s">
        <v>180</v>
      </c>
      <c r="G54" s="4">
        <v>11.2076318</v>
      </c>
      <c r="H54" s="4">
        <v>9.1792853109999992</v>
      </c>
      <c r="I54" s="4">
        <v>4.8617596489999997</v>
      </c>
      <c r="J54" s="4">
        <v>84.376254829999993</v>
      </c>
      <c r="K54" s="4">
        <v>84.516206060000002</v>
      </c>
      <c r="L54" s="4">
        <v>91.324382360000001</v>
      </c>
      <c r="M54" s="4">
        <v>2.3129450999999999E-2</v>
      </c>
      <c r="N54" s="4">
        <v>4.5354518000000003E-2</v>
      </c>
      <c r="O54" s="4">
        <v>5.4119752569999999</v>
      </c>
      <c r="P54" s="4">
        <v>0.311838004</v>
      </c>
      <c r="Q54" s="4">
        <v>29.386719119999999</v>
      </c>
    </row>
    <row r="55" spans="1:17" x14ac:dyDescent="0.25">
      <c r="A55" s="3" t="s">
        <v>233</v>
      </c>
      <c r="B55" s="3" t="s">
        <v>232</v>
      </c>
      <c r="C55" s="3" t="b">
        <v>0</v>
      </c>
      <c r="D55" s="2" t="s">
        <v>110</v>
      </c>
      <c r="E55" s="2" t="s">
        <v>165</v>
      </c>
      <c r="F55" s="2" t="s">
        <v>180</v>
      </c>
      <c r="G55" s="4">
        <v>2.1863972029999998</v>
      </c>
      <c r="H55" s="4">
        <v>1.8390653020000001</v>
      </c>
      <c r="I55" s="4">
        <v>4</v>
      </c>
      <c r="J55" s="4">
        <v>200</v>
      </c>
      <c r="K55" s="4">
        <v>200.039996</v>
      </c>
      <c r="L55" s="4">
        <v>20.53605387</v>
      </c>
      <c r="M55" s="4">
        <v>4.75305E-3</v>
      </c>
      <c r="N55" s="4">
        <v>9.0867550000000002E-3</v>
      </c>
      <c r="O55" s="4">
        <v>2.5701225679999999</v>
      </c>
      <c r="P55" s="4">
        <v>5.1402451000000002E-2</v>
      </c>
      <c r="Q55" s="4">
        <v>6.6081722239999996</v>
      </c>
    </row>
    <row r="56" spans="1:17" x14ac:dyDescent="0.25">
      <c r="A56" s="3" t="s">
        <v>234</v>
      </c>
      <c r="B56" s="3" t="s">
        <v>233</v>
      </c>
      <c r="C56" s="3" t="b">
        <v>0</v>
      </c>
      <c r="D56" s="2" t="s">
        <v>110</v>
      </c>
      <c r="E56" s="2" t="s">
        <v>166</v>
      </c>
      <c r="F56" s="2" t="s">
        <v>180</v>
      </c>
      <c r="G56" s="4">
        <v>1.6499439709999999</v>
      </c>
      <c r="H56" s="4">
        <v>1.062200931</v>
      </c>
      <c r="I56" s="4">
        <v>2.3544057309999999</v>
      </c>
      <c r="J56" s="4">
        <v>117.72028659999999</v>
      </c>
      <c r="K56" s="4">
        <v>117.7438283</v>
      </c>
      <c r="L56" s="4">
        <v>2.3734423059999998</v>
      </c>
      <c r="M56" s="4">
        <v>1.978133E-3</v>
      </c>
      <c r="N56" s="4">
        <v>5.2482969999999999E-3</v>
      </c>
      <c r="O56" s="4">
        <v>0.87374494700000005</v>
      </c>
      <c r="P56" s="4">
        <v>1.7474898999999999E-2</v>
      </c>
      <c r="Q56" s="4">
        <v>0.76373560500000004</v>
      </c>
    </row>
    <row r="57" spans="1:17" x14ac:dyDescent="0.25">
      <c r="A57" s="3" t="s">
        <v>235</v>
      </c>
      <c r="B57" s="3" t="s">
        <v>234</v>
      </c>
      <c r="C57" s="3" t="b">
        <v>0</v>
      </c>
      <c r="D57" s="2" t="s">
        <v>110</v>
      </c>
      <c r="E57" s="2" t="s">
        <v>167</v>
      </c>
      <c r="F57" s="2" t="s">
        <v>180</v>
      </c>
      <c r="G57" s="4">
        <v>1.7567864999999998E-2</v>
      </c>
      <c r="H57" s="4">
        <v>1.054137E-2</v>
      </c>
      <c r="I57" s="4">
        <v>10</v>
      </c>
      <c r="J57" s="4">
        <v>200</v>
      </c>
      <c r="K57" s="4">
        <v>200.2498439</v>
      </c>
      <c r="L57" s="4">
        <v>6.7612599999999998E-4</v>
      </c>
      <c r="M57" s="4">
        <v>1.73E-5</v>
      </c>
      <c r="N57" s="4">
        <v>5.2099999999999999E-5</v>
      </c>
      <c r="O57" s="4">
        <v>1.473173E-2</v>
      </c>
      <c r="P57" s="4">
        <v>7.3658700000000003E-4</v>
      </c>
      <c r="Q57" s="4">
        <v>2.1756600000000001E-4</v>
      </c>
    </row>
    <row r="58" spans="1:17" x14ac:dyDescent="0.25">
      <c r="A58" s="3" t="s">
        <v>236</v>
      </c>
      <c r="B58" s="3" t="s">
        <v>235</v>
      </c>
      <c r="C58" s="3" t="b">
        <v>0</v>
      </c>
      <c r="D58" s="2" t="s">
        <v>110</v>
      </c>
      <c r="E58" s="2" t="s">
        <v>168</v>
      </c>
      <c r="F58" s="2" t="s">
        <v>180</v>
      </c>
      <c r="G58" s="4">
        <v>0.11617893</v>
      </c>
      <c r="H58" s="4">
        <v>0.111263363</v>
      </c>
      <c r="I58" s="4">
        <v>3.1667845200000002</v>
      </c>
      <c r="J58" s="4">
        <v>158.3292999</v>
      </c>
      <c r="K58" s="4">
        <v>158.36096660000001</v>
      </c>
      <c r="L58" s="4">
        <v>4.7107457999999998E-2</v>
      </c>
      <c r="M58" s="4">
        <v>3.1949300000000001E-4</v>
      </c>
      <c r="N58" s="4">
        <v>5.4974799999999997E-4</v>
      </c>
      <c r="O58" s="4">
        <v>0.12309492900000001</v>
      </c>
      <c r="P58" s="4">
        <v>2.4620530000000001E-3</v>
      </c>
      <c r="Q58" s="4">
        <v>1.5158423000000001E-2</v>
      </c>
    </row>
    <row r="59" spans="1:17" x14ac:dyDescent="0.25">
      <c r="A59" s="3" t="s">
        <v>237</v>
      </c>
      <c r="B59" s="3" t="s">
        <v>236</v>
      </c>
      <c r="C59" s="3" t="b">
        <v>0</v>
      </c>
      <c r="D59" s="2" t="s">
        <v>110</v>
      </c>
      <c r="E59" s="2" t="s">
        <v>169</v>
      </c>
      <c r="F59" s="2" t="s">
        <v>180</v>
      </c>
      <c r="G59" s="4">
        <v>1.1178080000000001E-3</v>
      </c>
      <c r="H59" s="4">
        <v>1.7315519999999999E-3</v>
      </c>
      <c r="I59" s="4">
        <v>20</v>
      </c>
      <c r="J59" s="4">
        <v>200</v>
      </c>
      <c r="K59" s="4">
        <v>200.99751240000001</v>
      </c>
      <c r="L59" s="4">
        <v>1.84E-5</v>
      </c>
      <c r="M59" s="4">
        <v>6.3400000000000003E-6</v>
      </c>
      <c r="N59" s="4">
        <v>8.5599999999999994E-6</v>
      </c>
      <c r="O59" s="4">
        <v>2.4198710000000001E-3</v>
      </c>
      <c r="P59" s="4">
        <v>2.4198700000000001E-4</v>
      </c>
      <c r="Q59" s="4">
        <v>5.9100000000000002E-6</v>
      </c>
    </row>
    <row r="60" spans="1:17" x14ac:dyDescent="0.25">
      <c r="A60" s="3" t="s">
        <v>238</v>
      </c>
      <c r="B60" s="3" t="s">
        <v>237</v>
      </c>
      <c r="C60" s="3" t="b">
        <v>0</v>
      </c>
      <c r="D60" s="2" t="s">
        <v>110</v>
      </c>
      <c r="E60" s="2" t="s">
        <v>170</v>
      </c>
      <c r="F60" s="2" t="s">
        <v>180</v>
      </c>
      <c r="G60" s="4">
        <v>6.5079893E-2</v>
      </c>
      <c r="H60" s="4">
        <v>4.7069240999999998E-2</v>
      </c>
      <c r="I60" s="4">
        <v>10</v>
      </c>
      <c r="J60" s="4">
        <v>200</v>
      </c>
      <c r="K60" s="4">
        <v>200.2498439</v>
      </c>
      <c r="L60" s="4">
        <v>1.3480555E-2</v>
      </c>
      <c r="M60" s="4">
        <v>1.0358599999999999E-4</v>
      </c>
      <c r="N60" s="4">
        <v>2.3256700000000001E-4</v>
      </c>
      <c r="O60" s="4">
        <v>6.5780001000000005E-2</v>
      </c>
      <c r="P60" s="4">
        <v>3.2889999999999998E-3</v>
      </c>
      <c r="Q60" s="4">
        <v>4.3378260000000004E-3</v>
      </c>
    </row>
    <row r="61" spans="1:17" x14ac:dyDescent="0.25">
      <c r="A61" s="3" t="s">
        <v>239</v>
      </c>
      <c r="B61" s="3" t="s">
        <v>238</v>
      </c>
      <c r="C61" s="3" t="b">
        <v>0</v>
      </c>
      <c r="D61" s="2" t="s">
        <v>110</v>
      </c>
      <c r="E61" s="2" t="s">
        <v>171</v>
      </c>
      <c r="F61" s="2" t="s">
        <v>180</v>
      </c>
      <c r="G61" s="4">
        <v>0.13595188799999999</v>
      </c>
      <c r="H61" s="4">
        <v>0.16272932200000001</v>
      </c>
      <c r="I61" s="4">
        <v>10</v>
      </c>
      <c r="J61" s="4">
        <v>200</v>
      </c>
      <c r="K61" s="4">
        <v>200.2498439</v>
      </c>
      <c r="L61" s="4">
        <v>0.161125777</v>
      </c>
      <c r="M61" s="4">
        <v>5.3459500000000001E-4</v>
      </c>
      <c r="N61" s="4">
        <v>8.0404000000000001E-4</v>
      </c>
      <c r="O61" s="4">
        <v>0.22741677699999999</v>
      </c>
      <c r="P61" s="4">
        <v>1.1370839000000001E-2</v>
      </c>
      <c r="Q61" s="4">
        <v>5.1847687000000003E-2</v>
      </c>
    </row>
    <row r="62" spans="1:17" x14ac:dyDescent="0.25">
      <c r="A62" s="3" t="s">
        <v>240</v>
      </c>
      <c r="B62" s="3" t="s">
        <v>239</v>
      </c>
      <c r="C62" s="3" t="b">
        <v>0</v>
      </c>
      <c r="D62" s="2" t="s">
        <v>110</v>
      </c>
      <c r="E62" s="2" t="s">
        <v>172</v>
      </c>
      <c r="F62" s="2" t="s">
        <v>180</v>
      </c>
      <c r="G62" s="4">
        <v>8.4051634E-2</v>
      </c>
      <c r="H62" s="4">
        <v>0.18263502000000001</v>
      </c>
      <c r="I62" s="4">
        <v>10</v>
      </c>
      <c r="J62" s="4">
        <v>200</v>
      </c>
      <c r="K62" s="4">
        <v>200.2498439</v>
      </c>
      <c r="L62" s="4">
        <v>0.20295581700000001</v>
      </c>
      <c r="M62" s="4">
        <v>7.3580900000000003E-4</v>
      </c>
      <c r="N62" s="4">
        <v>9.0239300000000003E-4</v>
      </c>
      <c r="O62" s="4">
        <v>0.25523530100000003</v>
      </c>
      <c r="P62" s="4">
        <v>1.2761765E-2</v>
      </c>
      <c r="Q62" s="4">
        <v>6.5307921000000005E-2</v>
      </c>
    </row>
    <row r="63" spans="1:17" x14ac:dyDescent="0.25">
      <c r="A63" s="3" t="s">
        <v>241</v>
      </c>
      <c r="B63" s="3" t="s">
        <v>240</v>
      </c>
      <c r="C63" s="3" t="b">
        <v>0</v>
      </c>
      <c r="D63" s="2" t="s">
        <v>110</v>
      </c>
      <c r="E63" s="2" t="s">
        <v>173</v>
      </c>
      <c r="F63" s="2" t="s">
        <v>180</v>
      </c>
      <c r="G63" s="4">
        <v>0.13484086000000001</v>
      </c>
      <c r="H63" s="4">
        <v>0.23158290000000001</v>
      </c>
      <c r="I63" s="4">
        <v>10</v>
      </c>
      <c r="J63" s="4">
        <v>200</v>
      </c>
      <c r="K63" s="4">
        <v>200.2498439</v>
      </c>
      <c r="L63" s="4">
        <v>0.32632201100000002</v>
      </c>
      <c r="M63" s="4">
        <v>8.7699800000000004E-4</v>
      </c>
      <c r="N63" s="4">
        <v>1.1442430000000001E-3</v>
      </c>
      <c r="O63" s="4">
        <v>0.32364072999999999</v>
      </c>
      <c r="P63" s="4">
        <v>1.6182037E-2</v>
      </c>
      <c r="Q63" s="4">
        <v>0.105005181</v>
      </c>
    </row>
    <row r="64" spans="1:17" x14ac:dyDescent="0.25">
      <c r="A64" s="3" t="s">
        <v>242</v>
      </c>
      <c r="B64" s="3" t="s">
        <v>241</v>
      </c>
      <c r="C64" s="3" t="b">
        <v>0</v>
      </c>
      <c r="D64" s="2" t="s">
        <v>110</v>
      </c>
      <c r="E64" s="2" t="s">
        <v>174</v>
      </c>
      <c r="F64" s="2" t="s">
        <v>180</v>
      </c>
      <c r="G64" s="4">
        <v>8.3735894000000005E-2</v>
      </c>
      <c r="H64" s="4">
        <v>7.3004104E-2</v>
      </c>
      <c r="I64" s="4">
        <v>6.376284353</v>
      </c>
      <c r="J64" s="4">
        <v>127.5256871</v>
      </c>
      <c r="K64" s="4">
        <v>127.6849947</v>
      </c>
      <c r="L64" s="4">
        <v>1.3184489000000001E-2</v>
      </c>
      <c r="M64" s="4">
        <v>1.9475499999999999E-4</v>
      </c>
      <c r="N64" s="4">
        <v>3.60711E-4</v>
      </c>
      <c r="O64" s="4">
        <v>6.5053644999999993E-2</v>
      </c>
      <c r="P64" s="4">
        <v>3.2526819999999998E-3</v>
      </c>
      <c r="Q64" s="4">
        <v>4.2425570000000001E-3</v>
      </c>
    </row>
    <row r="65" spans="1:17" x14ac:dyDescent="0.25">
      <c r="A65" s="3" t="s">
        <v>243</v>
      </c>
      <c r="B65" s="3" t="s">
        <v>242</v>
      </c>
      <c r="C65" s="3" t="b">
        <v>0</v>
      </c>
      <c r="D65" s="2" t="s">
        <v>111</v>
      </c>
      <c r="E65" s="2" t="s">
        <v>175</v>
      </c>
      <c r="F65" s="2" t="s">
        <v>180</v>
      </c>
      <c r="G65" s="4">
        <v>0.61543535999999999</v>
      </c>
      <c r="H65" s="4">
        <v>0.66428023199999997</v>
      </c>
      <c r="I65" s="4">
        <v>10</v>
      </c>
      <c r="J65" s="4">
        <v>400</v>
      </c>
      <c r="K65" s="4">
        <v>400.12498049999999</v>
      </c>
      <c r="L65" s="4">
        <v>10.719709310000001</v>
      </c>
      <c r="M65" s="4">
        <v>2.0623989999999999E-3</v>
      </c>
      <c r="N65" s="4">
        <v>3.282185E-3</v>
      </c>
      <c r="O65" s="4">
        <v>1.8566840600000001</v>
      </c>
      <c r="P65" s="4">
        <v>4.6417101000000002E-2</v>
      </c>
      <c r="Q65" s="4">
        <v>3.4494302459999999</v>
      </c>
    </row>
    <row r="66" spans="1:17" x14ac:dyDescent="0.25">
      <c r="A66" s="3" t="s">
        <v>244</v>
      </c>
      <c r="B66" s="3" t="s">
        <v>243</v>
      </c>
      <c r="C66" s="3" t="b">
        <v>0</v>
      </c>
      <c r="D66" s="2" t="s">
        <v>112</v>
      </c>
      <c r="E66" s="2" t="s">
        <v>176</v>
      </c>
      <c r="F66" s="2" t="s">
        <v>180</v>
      </c>
      <c r="G66" s="4">
        <v>3.056816E-3</v>
      </c>
      <c r="H66" s="4">
        <v>1.4398359999999999E-3</v>
      </c>
      <c r="I66" s="4">
        <v>3</v>
      </c>
      <c r="J66" s="4">
        <v>385</v>
      </c>
      <c r="K66" s="4">
        <v>385.01168810000001</v>
      </c>
      <c r="L66" s="4">
        <v>4.6600000000000001E-5</v>
      </c>
      <c r="M66" s="4">
        <v>1.06E-6</v>
      </c>
      <c r="N66" s="4">
        <v>7.1099999999999997E-6</v>
      </c>
      <c r="O66" s="4">
        <v>3.8734730000000001E-3</v>
      </c>
      <c r="P66" s="4">
        <v>3.0199999999999999E-5</v>
      </c>
      <c r="Q66" s="4">
        <v>1.5E-5</v>
      </c>
    </row>
    <row r="67" spans="1:17" x14ac:dyDescent="0.25">
      <c r="A67" s="3" t="s">
        <v>245</v>
      </c>
      <c r="B67" s="3" t="s">
        <v>244</v>
      </c>
      <c r="C67" s="3" t="b">
        <v>0</v>
      </c>
      <c r="D67" s="2" t="s">
        <v>113</v>
      </c>
      <c r="E67" s="2" t="s">
        <v>177</v>
      </c>
      <c r="F67" s="2" t="s">
        <v>180</v>
      </c>
      <c r="G67" s="4">
        <v>3.4817639999999997E-2</v>
      </c>
      <c r="H67" s="4">
        <v>1.1353789E-2</v>
      </c>
      <c r="I67" s="4">
        <v>3</v>
      </c>
      <c r="J67" s="4">
        <v>50</v>
      </c>
      <c r="K67" s="4">
        <v>50.08991915</v>
      </c>
      <c r="L67" s="4">
        <v>4.9100000000000001E-5</v>
      </c>
      <c r="M67" s="4">
        <v>1.29E-5</v>
      </c>
      <c r="N67" s="4">
        <v>5.6100000000000002E-5</v>
      </c>
      <c r="O67" s="4">
        <v>3.9667749999999996E-3</v>
      </c>
      <c r="P67" s="4">
        <v>2.38006E-4</v>
      </c>
      <c r="Q67" s="4">
        <v>1.5800000000000001E-5</v>
      </c>
    </row>
    <row r="68" spans="1:17" x14ac:dyDescent="0.25">
      <c r="A68" s="3" t="s">
        <v>246</v>
      </c>
      <c r="B68" s="3" t="s">
        <v>245</v>
      </c>
      <c r="C68" s="3" t="b">
        <v>0</v>
      </c>
      <c r="D68" s="2" t="s">
        <v>113</v>
      </c>
      <c r="E68" s="2" t="s">
        <v>178</v>
      </c>
      <c r="F68" s="2" t="s">
        <v>180</v>
      </c>
      <c r="G68" s="4">
        <v>3.728475</v>
      </c>
      <c r="H68" s="4">
        <v>1.2165278399999999</v>
      </c>
      <c r="I68" s="4">
        <v>100</v>
      </c>
      <c r="J68" s="4">
        <v>889</v>
      </c>
      <c r="K68" s="4">
        <v>894.60661749999997</v>
      </c>
      <c r="L68" s="4">
        <v>179.7203834</v>
      </c>
      <c r="M68" s="4">
        <v>1.3783420000000001E-3</v>
      </c>
      <c r="N68" s="4">
        <v>6.0108200000000001E-3</v>
      </c>
      <c r="O68" s="4">
        <v>7.5570187889999998</v>
      </c>
      <c r="P68" s="4">
        <v>0.85005835600000001</v>
      </c>
      <c r="Q68" s="4">
        <v>57.831132189999998</v>
      </c>
    </row>
    <row r="69" spans="1:17" x14ac:dyDescent="0.25">
      <c r="A69" s="3" t="s">
        <v>181</v>
      </c>
      <c r="B69" s="3" t="s">
        <v>246</v>
      </c>
      <c r="C69" s="3" t="b">
        <v>0</v>
      </c>
      <c r="D69" s="2" t="s">
        <v>114</v>
      </c>
      <c r="E69" s="2" t="s">
        <v>179</v>
      </c>
      <c r="F69" s="2" t="s">
        <v>180</v>
      </c>
      <c r="G69" s="4">
        <v>3.3040525409999999</v>
      </c>
      <c r="H69" s="4">
        <v>3.3489118090000001</v>
      </c>
      <c r="I69" s="4">
        <v>65.95846487</v>
      </c>
      <c r="J69" s="4">
        <v>73.285471709999996</v>
      </c>
      <c r="K69" s="4">
        <v>98.596548889999994</v>
      </c>
      <c r="L69" s="4">
        <v>16.54321328</v>
      </c>
      <c r="M69" s="4">
        <v>9.9969619999999999E-3</v>
      </c>
      <c r="N69" s="4">
        <v>1.6546853E-2</v>
      </c>
      <c r="O69" s="4">
        <v>1.714937462</v>
      </c>
      <c r="P69" s="4">
        <v>1.5434797600000001</v>
      </c>
      <c r="Q69" s="4">
        <v>5.323340269</v>
      </c>
    </row>
    <row r="70" spans="1:17" x14ac:dyDescent="0.25">
      <c r="B70" s="3" t="s">
        <v>247</v>
      </c>
      <c r="C70" s="3" t="e">
        <v>#VALUE!</v>
      </c>
      <c r="D70" s="2" t="e">
        <v>#VALUE!</v>
      </c>
      <c r="E70" s="2" t="e">
        <v>#VALUE!</v>
      </c>
      <c r="F70" s="2" t="e">
        <v>#VALUE!</v>
      </c>
      <c r="G70" s="4" t="e">
        <v>#VALUE!</v>
      </c>
      <c r="H70" s="4" t="e">
        <v>#VALUE!</v>
      </c>
      <c r="I70" s="4" t="e">
        <v>#VALUE!</v>
      </c>
      <c r="J70" s="4" t="e">
        <v>#VALUE!</v>
      </c>
      <c r="K70" s="4" t="e">
        <v>#VALUE!</v>
      </c>
      <c r="L70" s="4" t="e">
        <v>#VALUE!</v>
      </c>
      <c r="M70" s="4" t="e">
        <v>#VALUE!</v>
      </c>
      <c r="N70" s="4" t="e">
        <v>#VALUE!</v>
      </c>
      <c r="O70" s="4" t="e">
        <v>#VALUE!</v>
      </c>
      <c r="P70" s="4" t="e">
        <v>#VALUE!</v>
      </c>
      <c r="Q70" s="4" t="e">
        <v>#VALUE!</v>
      </c>
    </row>
    <row r="71" spans="1:17" x14ac:dyDescent="0.25">
      <c r="B71" s="3" t="s">
        <v>247</v>
      </c>
      <c r="C71" s="3" t="e">
        <v>#VALUE!</v>
      </c>
      <c r="D71" s="2" t="e">
        <v>#VALUE!</v>
      </c>
      <c r="E71" s="2" t="e">
        <v>#VALUE!</v>
      </c>
      <c r="F71" s="2" t="e">
        <v>#VALUE!</v>
      </c>
      <c r="G71" s="4" t="e">
        <v>#VALUE!</v>
      </c>
      <c r="H71" s="4" t="e">
        <v>#VALUE!</v>
      </c>
      <c r="I71" s="4" t="e">
        <v>#VALUE!</v>
      </c>
      <c r="J71" s="4" t="e">
        <v>#VALUE!</v>
      </c>
      <c r="K71" s="4" t="e">
        <v>#VALUE!</v>
      </c>
      <c r="L71" s="4" t="e">
        <v>#VALUE!</v>
      </c>
      <c r="M71" s="4" t="e">
        <v>#VALUE!</v>
      </c>
      <c r="N71" s="4" t="e">
        <v>#VALUE!</v>
      </c>
      <c r="O71" s="4" t="e">
        <v>#VALUE!</v>
      </c>
      <c r="P71" s="4" t="e">
        <v>#VALUE!</v>
      </c>
      <c r="Q71" s="4" t="e">
        <v>#VALUE!</v>
      </c>
    </row>
    <row r="72" spans="1:17" x14ac:dyDescent="0.25">
      <c r="B72" s="3" t="s">
        <v>247</v>
      </c>
      <c r="C72" s="3" t="e">
        <v>#VALUE!</v>
      </c>
      <c r="D72" s="2" t="e">
        <v>#VALUE!</v>
      </c>
      <c r="E72" s="2" t="e">
        <v>#VALUE!</v>
      </c>
      <c r="F72" s="2" t="e">
        <v>#VALUE!</v>
      </c>
      <c r="G72" s="4" t="e">
        <v>#VALUE!</v>
      </c>
      <c r="H72" s="4" t="e">
        <v>#VALUE!</v>
      </c>
      <c r="I72" s="4" t="e">
        <v>#VALUE!</v>
      </c>
      <c r="J72" s="4" t="e">
        <v>#VALUE!</v>
      </c>
      <c r="K72" s="4" t="e">
        <v>#VALUE!</v>
      </c>
      <c r="L72" s="4" t="e">
        <v>#VALUE!</v>
      </c>
      <c r="M72" s="4" t="e">
        <v>#VALUE!</v>
      </c>
      <c r="N72" s="4" t="e">
        <v>#VALUE!</v>
      </c>
      <c r="O72" s="4" t="e">
        <v>#VALUE!</v>
      </c>
      <c r="P72" s="4" t="e">
        <v>#VALUE!</v>
      </c>
      <c r="Q72" s="4" t="e">
        <v>#VALUE!</v>
      </c>
    </row>
    <row r="73" spans="1:17" x14ac:dyDescent="0.25">
      <c r="B73" s="3" t="s">
        <v>247</v>
      </c>
      <c r="C73" s="3" t="e">
        <v>#VALUE!</v>
      </c>
      <c r="D73" s="2" t="e">
        <v>#VALUE!</v>
      </c>
      <c r="E73" s="2" t="e">
        <v>#VALUE!</v>
      </c>
      <c r="F73" s="2" t="e">
        <v>#VALUE!</v>
      </c>
      <c r="G73" s="4" t="e">
        <v>#VALUE!</v>
      </c>
      <c r="H73" s="4" t="e">
        <v>#VALUE!</v>
      </c>
      <c r="I73" s="4" t="e">
        <v>#VALUE!</v>
      </c>
      <c r="J73" s="4" t="e">
        <v>#VALUE!</v>
      </c>
      <c r="K73" s="4" t="e">
        <v>#VALUE!</v>
      </c>
      <c r="L73" s="4" t="e">
        <v>#VALUE!</v>
      </c>
      <c r="M73" s="4" t="e">
        <v>#VALUE!</v>
      </c>
      <c r="N73" s="4" t="e">
        <v>#VALUE!</v>
      </c>
      <c r="O73" s="4" t="e">
        <v>#VALUE!</v>
      </c>
      <c r="P73" s="4" t="e">
        <v>#VALUE!</v>
      </c>
      <c r="Q73" s="4" t="e">
        <v>#VALUE!</v>
      </c>
    </row>
    <row r="74" spans="1:17" x14ac:dyDescent="0.25">
      <c r="B74" s="3" t="s">
        <v>247</v>
      </c>
      <c r="C74" s="3" t="e">
        <v>#VALUE!</v>
      </c>
      <c r="D74" s="2" t="e">
        <v>#VALUE!</v>
      </c>
      <c r="E74" s="2" t="e">
        <v>#VALUE!</v>
      </c>
      <c r="F74" s="2" t="e">
        <v>#VALUE!</v>
      </c>
      <c r="G74" s="4" t="e">
        <v>#VALUE!</v>
      </c>
      <c r="H74" s="4" t="e">
        <v>#VALUE!</v>
      </c>
      <c r="I74" s="4" t="e">
        <v>#VALUE!</v>
      </c>
      <c r="J74" s="4" t="e">
        <v>#VALUE!</v>
      </c>
      <c r="K74" s="4" t="e">
        <v>#VALUE!</v>
      </c>
      <c r="L74" s="4" t="e">
        <v>#VALUE!</v>
      </c>
      <c r="M74" s="4" t="e">
        <v>#VALUE!</v>
      </c>
      <c r="N74" s="4" t="e">
        <v>#VALUE!</v>
      </c>
      <c r="O74" s="4" t="e">
        <v>#VALUE!</v>
      </c>
      <c r="P74" s="4" t="e">
        <v>#VALUE!</v>
      </c>
      <c r="Q74" s="4" t="e">
        <v>#VALUE!</v>
      </c>
    </row>
    <row r="75" spans="1:17" x14ac:dyDescent="0.25">
      <c r="B75" s="3" t="s">
        <v>247</v>
      </c>
      <c r="C75" s="3" t="e">
        <v>#VALUE!</v>
      </c>
      <c r="D75" s="2" t="e">
        <v>#VALUE!</v>
      </c>
      <c r="E75" s="2" t="e">
        <v>#VALUE!</v>
      </c>
      <c r="F75" s="2" t="e">
        <v>#VALUE!</v>
      </c>
      <c r="G75" s="4" t="e">
        <v>#VALUE!</v>
      </c>
      <c r="H75" s="4" t="e">
        <v>#VALUE!</v>
      </c>
      <c r="I75" s="4" t="e">
        <v>#VALUE!</v>
      </c>
      <c r="J75" s="4" t="e">
        <v>#VALUE!</v>
      </c>
      <c r="K75" s="4" t="e">
        <v>#VALUE!</v>
      </c>
      <c r="L75" s="4" t="e">
        <v>#VALUE!</v>
      </c>
      <c r="M75" s="4" t="e">
        <v>#VALUE!</v>
      </c>
      <c r="N75" s="4" t="e">
        <v>#VALUE!</v>
      </c>
      <c r="O75" s="4" t="e">
        <v>#VALUE!</v>
      </c>
      <c r="P75" s="4" t="e">
        <v>#VALUE!</v>
      </c>
      <c r="Q75" s="4" t="e">
        <v>#VALUE!</v>
      </c>
    </row>
    <row r="76" spans="1:17" x14ac:dyDescent="0.25">
      <c r="B76" s="3" t="s">
        <v>247</v>
      </c>
    </row>
    <row r="77" spans="1:17" x14ac:dyDescent="0.25">
      <c r="B77" s="3" t="s">
        <v>247</v>
      </c>
    </row>
    <row r="78" spans="1:17" x14ac:dyDescent="0.25">
      <c r="B78" s="3" t="s">
        <v>247</v>
      </c>
    </row>
    <row r="79" spans="1:17" x14ac:dyDescent="0.25">
      <c r="B79" s="3" t="s">
        <v>247</v>
      </c>
    </row>
    <row r="80" spans="1:17" x14ac:dyDescent="0.25">
      <c r="B80" s="3" t="s">
        <v>247</v>
      </c>
    </row>
    <row r="81" spans="2:2" x14ac:dyDescent="0.25">
      <c r="B81" s="3" t="s">
        <v>247</v>
      </c>
    </row>
    <row r="82" spans="2:2" x14ac:dyDescent="0.25">
      <c r="B82" s="3" t="s">
        <v>247</v>
      </c>
    </row>
    <row r="83" spans="2:2" x14ac:dyDescent="0.25">
      <c r="B83" s="3" t="s">
        <v>247</v>
      </c>
    </row>
    <row r="84" spans="2:2" x14ac:dyDescent="0.25">
      <c r="B84" s="3" t="s">
        <v>247</v>
      </c>
    </row>
    <row r="85" spans="2:2" x14ac:dyDescent="0.25">
      <c r="B85" s="3" t="s">
        <v>247</v>
      </c>
    </row>
    <row r="86" spans="2:2" x14ac:dyDescent="0.25">
      <c r="B86" s="3" t="s">
        <v>247</v>
      </c>
    </row>
    <row r="87" spans="2:2" x14ac:dyDescent="0.25">
      <c r="B87" s="3" t="s">
        <v>247</v>
      </c>
    </row>
    <row r="88" spans="2:2" x14ac:dyDescent="0.25">
      <c r="B88" s="3" t="s">
        <v>247</v>
      </c>
    </row>
    <row r="89" spans="2:2" x14ac:dyDescent="0.25">
      <c r="B89" s="3" t="s">
        <v>247</v>
      </c>
    </row>
    <row r="90" spans="2:2" x14ac:dyDescent="0.25">
      <c r="B90" s="3" t="s">
        <v>247</v>
      </c>
    </row>
    <row r="91" spans="2:2" x14ac:dyDescent="0.25">
      <c r="B91" s="3" t="s">
        <v>247</v>
      </c>
    </row>
    <row r="92" spans="2:2" x14ac:dyDescent="0.25">
      <c r="B92" s="3" t="s">
        <v>247</v>
      </c>
    </row>
    <row r="93" spans="2:2" x14ac:dyDescent="0.25">
      <c r="B93" s="3" t="s">
        <v>247</v>
      </c>
    </row>
    <row r="94" spans="2:2" x14ac:dyDescent="0.25">
      <c r="B94" s="3" t="s">
        <v>247</v>
      </c>
    </row>
    <row r="95" spans="2:2" x14ac:dyDescent="0.25">
      <c r="B95" s="3" t="s">
        <v>247</v>
      </c>
    </row>
    <row r="96" spans="2:2" x14ac:dyDescent="0.25">
      <c r="B96" s="3" t="s">
        <v>247</v>
      </c>
    </row>
    <row r="97" spans="2:2" x14ac:dyDescent="0.25">
      <c r="B97" s="3" t="s">
        <v>247</v>
      </c>
    </row>
    <row r="98" spans="2:2" x14ac:dyDescent="0.25">
      <c r="B98" s="3" t="s">
        <v>247</v>
      </c>
    </row>
    <row r="99" spans="2:2" x14ac:dyDescent="0.25">
      <c r="B99" s="3" t="s">
        <v>247</v>
      </c>
    </row>
    <row r="100" spans="2:2" x14ac:dyDescent="0.25">
      <c r="B100" s="3" t="s">
        <v>247</v>
      </c>
    </row>
    <row r="101" spans="2:2" x14ac:dyDescent="0.25">
      <c r="B101" s="3" t="s">
        <v>247</v>
      </c>
    </row>
    <row r="102" spans="2:2" x14ac:dyDescent="0.25">
      <c r="B102" s="3" t="s">
        <v>247</v>
      </c>
    </row>
    <row r="103" spans="2:2" x14ac:dyDescent="0.25">
      <c r="B103" s="3" t="s">
        <v>247</v>
      </c>
    </row>
    <row r="104" spans="2:2" x14ac:dyDescent="0.25">
      <c r="B104" s="3" t="s">
        <v>247</v>
      </c>
    </row>
    <row r="105" spans="2:2" x14ac:dyDescent="0.25">
      <c r="B105" s="3" t="s">
        <v>247</v>
      </c>
    </row>
    <row r="106" spans="2:2" x14ac:dyDescent="0.25">
      <c r="B106" s="3" t="s">
        <v>247</v>
      </c>
    </row>
    <row r="107" spans="2:2" x14ac:dyDescent="0.25">
      <c r="B107" s="3" t="s">
        <v>247</v>
      </c>
    </row>
    <row r="108" spans="2:2" x14ac:dyDescent="0.25">
      <c r="B108" s="3" t="s">
        <v>247</v>
      </c>
    </row>
    <row r="109" spans="2:2" x14ac:dyDescent="0.25">
      <c r="B109" s="3" t="s">
        <v>247</v>
      </c>
    </row>
    <row r="110" spans="2:2" x14ac:dyDescent="0.25">
      <c r="B110" s="3" t="s">
        <v>247</v>
      </c>
    </row>
    <row r="111" spans="2:2" x14ac:dyDescent="0.25">
      <c r="B111" s="3" t="s">
        <v>247</v>
      </c>
    </row>
    <row r="112" spans="2:2" x14ac:dyDescent="0.25">
      <c r="B112" s="3" t="s">
        <v>247</v>
      </c>
    </row>
    <row r="113" spans="2:2" x14ac:dyDescent="0.25">
      <c r="B113" s="3" t="s">
        <v>247</v>
      </c>
    </row>
    <row r="114" spans="2:2" x14ac:dyDescent="0.25">
      <c r="B114" s="3" t="s">
        <v>247</v>
      </c>
    </row>
    <row r="115" spans="2:2" x14ac:dyDescent="0.25">
      <c r="B115" s="3" t="s">
        <v>247</v>
      </c>
    </row>
    <row r="116" spans="2:2" x14ac:dyDescent="0.25">
      <c r="B116" s="3" t="s">
        <v>247</v>
      </c>
    </row>
    <row r="117" spans="2:2" x14ac:dyDescent="0.25">
      <c r="B117" s="3" t="s">
        <v>247</v>
      </c>
    </row>
    <row r="118" spans="2:2" x14ac:dyDescent="0.25">
      <c r="B118" s="3" t="s">
        <v>247</v>
      </c>
    </row>
    <row r="119" spans="2:2" x14ac:dyDescent="0.25">
      <c r="B119" s="3" t="s">
        <v>247</v>
      </c>
    </row>
    <row r="120" spans="2:2" x14ac:dyDescent="0.25">
      <c r="B120" s="3" t="s">
        <v>247</v>
      </c>
    </row>
    <row r="121" spans="2:2" x14ac:dyDescent="0.25">
      <c r="B121" s="3" t="s">
        <v>247</v>
      </c>
    </row>
    <row r="122" spans="2:2" x14ac:dyDescent="0.25">
      <c r="B122" s="3" t="s">
        <v>247</v>
      </c>
    </row>
    <row r="123" spans="2:2" x14ac:dyDescent="0.25">
      <c r="B123" s="3" t="s">
        <v>247</v>
      </c>
    </row>
    <row r="124" spans="2:2" x14ac:dyDescent="0.25">
      <c r="B124" s="3" t="s">
        <v>247</v>
      </c>
    </row>
    <row r="125" spans="2:2" x14ac:dyDescent="0.25">
      <c r="B125" s="3" t="s">
        <v>247</v>
      </c>
    </row>
    <row r="126" spans="2:2" x14ac:dyDescent="0.25">
      <c r="B126" s="3" t="s">
        <v>247</v>
      </c>
    </row>
    <row r="127" spans="2:2" x14ac:dyDescent="0.25">
      <c r="B127" s="3" t="s">
        <v>247</v>
      </c>
    </row>
    <row r="128" spans="2:2" x14ac:dyDescent="0.25">
      <c r="B128" s="3" t="s">
        <v>247</v>
      </c>
    </row>
    <row r="129" spans="2:2" x14ac:dyDescent="0.25">
      <c r="B129" s="3" t="s">
        <v>247</v>
      </c>
    </row>
    <row r="130" spans="2:2" x14ac:dyDescent="0.25">
      <c r="B130" s="3" t="s">
        <v>247</v>
      </c>
    </row>
    <row r="131" spans="2:2" x14ac:dyDescent="0.25">
      <c r="B131" s="3" t="s">
        <v>247</v>
      </c>
    </row>
    <row r="132" spans="2:2" x14ac:dyDescent="0.25">
      <c r="B132" s="3" t="s">
        <v>247</v>
      </c>
    </row>
    <row r="133" spans="2:2" x14ac:dyDescent="0.25">
      <c r="B133" s="3" t="s">
        <v>247</v>
      </c>
    </row>
    <row r="134" spans="2:2" x14ac:dyDescent="0.25">
      <c r="B134" s="3" t="s">
        <v>247</v>
      </c>
    </row>
    <row r="135" spans="2:2" x14ac:dyDescent="0.25">
      <c r="B135" s="3" t="s">
        <v>247</v>
      </c>
    </row>
    <row r="136" spans="2:2" x14ac:dyDescent="0.25">
      <c r="B136" s="3" t="s">
        <v>247</v>
      </c>
    </row>
    <row r="137" spans="2:2" x14ac:dyDescent="0.25">
      <c r="B137" s="3" t="s">
        <v>247</v>
      </c>
    </row>
    <row r="138" spans="2:2" x14ac:dyDescent="0.25">
      <c r="B138" s="3" t="s">
        <v>247</v>
      </c>
    </row>
    <row r="139" spans="2:2" x14ac:dyDescent="0.25">
      <c r="B139" s="3" t="s">
        <v>247</v>
      </c>
    </row>
    <row r="140" spans="2:2" x14ac:dyDescent="0.25">
      <c r="B140" s="3" t="s">
        <v>247</v>
      </c>
    </row>
    <row r="141" spans="2:2" x14ac:dyDescent="0.25">
      <c r="B141" s="3" t="s">
        <v>247</v>
      </c>
    </row>
    <row r="142" spans="2:2" x14ac:dyDescent="0.25">
      <c r="B142" s="3" t="s">
        <v>247</v>
      </c>
    </row>
    <row r="143" spans="2:2" x14ac:dyDescent="0.25">
      <c r="B143" s="3" t="s">
        <v>247</v>
      </c>
    </row>
    <row r="144" spans="2:2" x14ac:dyDescent="0.25">
      <c r="B144" s="3" t="s">
        <v>247</v>
      </c>
    </row>
    <row r="145" spans="2:2" x14ac:dyDescent="0.25">
      <c r="B145" s="3" t="s">
        <v>247</v>
      </c>
    </row>
    <row r="146" spans="2:2" x14ac:dyDescent="0.25">
      <c r="B146" s="3" t="s">
        <v>247</v>
      </c>
    </row>
    <row r="147" spans="2:2" x14ac:dyDescent="0.25">
      <c r="B147" s="3" t="s">
        <v>247</v>
      </c>
    </row>
    <row r="148" spans="2:2" x14ac:dyDescent="0.25">
      <c r="B148" s="3" t="s">
        <v>247</v>
      </c>
    </row>
    <row r="149" spans="2:2" x14ac:dyDescent="0.25">
      <c r="B149" s="3" t="s">
        <v>247</v>
      </c>
    </row>
    <row r="150" spans="2:2" x14ac:dyDescent="0.25">
      <c r="B150" s="3" t="s">
        <v>247</v>
      </c>
    </row>
    <row r="151" spans="2:2" x14ac:dyDescent="0.25">
      <c r="B151" s="3" t="s">
        <v>247</v>
      </c>
    </row>
    <row r="152" spans="2:2" x14ac:dyDescent="0.25">
      <c r="B152" s="3" t="s">
        <v>247</v>
      </c>
    </row>
    <row r="153" spans="2:2" x14ac:dyDescent="0.25">
      <c r="B153" s="3" t="s">
        <v>247</v>
      </c>
    </row>
    <row r="154" spans="2:2" x14ac:dyDescent="0.25">
      <c r="B154" s="3" t="s">
        <v>247</v>
      </c>
    </row>
    <row r="155" spans="2:2" x14ac:dyDescent="0.25">
      <c r="B155" s="3" t="s">
        <v>247</v>
      </c>
    </row>
    <row r="156" spans="2:2" x14ac:dyDescent="0.25">
      <c r="B156" s="3" t="s">
        <v>247</v>
      </c>
    </row>
    <row r="157" spans="2:2" x14ac:dyDescent="0.25">
      <c r="B157" s="3" t="s">
        <v>247</v>
      </c>
    </row>
    <row r="158" spans="2:2" x14ac:dyDescent="0.25">
      <c r="B158" s="3" t="s">
        <v>247</v>
      </c>
    </row>
    <row r="159" spans="2:2" x14ac:dyDescent="0.25">
      <c r="B159" s="3" t="s">
        <v>247</v>
      </c>
    </row>
    <row r="160" spans="2:2" x14ac:dyDescent="0.25">
      <c r="B160" s="3" t="s">
        <v>247</v>
      </c>
    </row>
    <row r="161" spans="2:2" x14ac:dyDescent="0.25">
      <c r="B161" s="3" t="s">
        <v>247</v>
      </c>
    </row>
    <row r="162" spans="2:2" x14ac:dyDescent="0.25">
      <c r="B162" s="3" t="s">
        <v>247</v>
      </c>
    </row>
    <row r="163" spans="2:2" x14ac:dyDescent="0.25">
      <c r="B163" s="3" t="s">
        <v>247</v>
      </c>
    </row>
    <row r="164" spans="2:2" x14ac:dyDescent="0.25">
      <c r="B164" s="3" t="s">
        <v>247</v>
      </c>
    </row>
    <row r="165" spans="2:2" x14ac:dyDescent="0.25">
      <c r="B165" s="3" t="s">
        <v>247</v>
      </c>
    </row>
    <row r="166" spans="2:2" x14ac:dyDescent="0.25">
      <c r="B166" s="3" t="s">
        <v>247</v>
      </c>
    </row>
    <row r="167" spans="2:2" x14ac:dyDescent="0.25">
      <c r="B167" s="3" t="s">
        <v>247</v>
      </c>
    </row>
    <row r="168" spans="2:2" x14ac:dyDescent="0.25">
      <c r="B168" s="3" t="s">
        <v>247</v>
      </c>
    </row>
    <row r="169" spans="2:2" x14ac:dyDescent="0.25">
      <c r="B169" s="3" t="s">
        <v>247</v>
      </c>
    </row>
    <row r="170" spans="2:2" x14ac:dyDescent="0.25">
      <c r="B170" s="3" t="s">
        <v>247</v>
      </c>
    </row>
    <row r="171" spans="2:2" x14ac:dyDescent="0.25">
      <c r="B171" s="3" t="s">
        <v>247</v>
      </c>
    </row>
    <row r="172" spans="2:2" x14ac:dyDescent="0.25">
      <c r="B172" s="3" t="s">
        <v>247</v>
      </c>
    </row>
    <row r="173" spans="2:2" x14ac:dyDescent="0.25">
      <c r="B173" s="3" t="s">
        <v>247</v>
      </c>
    </row>
    <row r="174" spans="2:2" x14ac:dyDescent="0.25">
      <c r="B174" s="3" t="s">
        <v>247</v>
      </c>
    </row>
    <row r="175" spans="2:2" x14ac:dyDescent="0.25">
      <c r="B175" s="3" t="s">
        <v>247</v>
      </c>
    </row>
    <row r="176" spans="2:2" x14ac:dyDescent="0.25">
      <c r="B176" s="3" t="s">
        <v>247</v>
      </c>
    </row>
    <row r="177" spans="2:2" x14ac:dyDescent="0.25">
      <c r="B177" s="3" t="s">
        <v>247</v>
      </c>
    </row>
    <row r="178" spans="2:2" x14ac:dyDescent="0.25">
      <c r="B178" s="3" t="s">
        <v>247</v>
      </c>
    </row>
    <row r="179" spans="2:2" x14ac:dyDescent="0.25">
      <c r="B179" s="3" t="s">
        <v>247</v>
      </c>
    </row>
    <row r="180" spans="2:2" x14ac:dyDescent="0.25">
      <c r="B180" s="3" t="s">
        <v>247</v>
      </c>
    </row>
    <row r="181" spans="2:2" x14ac:dyDescent="0.25">
      <c r="B181" s="3" t="s">
        <v>247</v>
      </c>
    </row>
    <row r="182" spans="2:2" x14ac:dyDescent="0.25">
      <c r="B182" s="3" t="s">
        <v>247</v>
      </c>
    </row>
    <row r="183" spans="2:2" x14ac:dyDescent="0.25">
      <c r="B183" s="3" t="s">
        <v>247</v>
      </c>
    </row>
    <row r="184" spans="2:2" x14ac:dyDescent="0.25">
      <c r="B184" s="3" t="s">
        <v>247</v>
      </c>
    </row>
    <row r="185" spans="2:2" x14ac:dyDescent="0.25">
      <c r="B185" s="3" t="s">
        <v>247</v>
      </c>
    </row>
    <row r="186" spans="2:2" x14ac:dyDescent="0.25">
      <c r="B186" s="3" t="s">
        <v>247</v>
      </c>
    </row>
    <row r="187" spans="2:2" x14ac:dyDescent="0.25">
      <c r="B187" s="3" t="s">
        <v>247</v>
      </c>
    </row>
    <row r="188" spans="2:2" x14ac:dyDescent="0.25">
      <c r="B188" s="3" t="s">
        <v>247</v>
      </c>
    </row>
    <row r="189" spans="2:2" x14ac:dyDescent="0.25">
      <c r="B189" s="3" t="s">
        <v>247</v>
      </c>
    </row>
    <row r="190" spans="2:2" x14ac:dyDescent="0.25">
      <c r="B190" s="3" t="s">
        <v>247</v>
      </c>
    </row>
    <row r="191" spans="2:2" x14ac:dyDescent="0.25">
      <c r="B191" s="3" t="s">
        <v>247</v>
      </c>
    </row>
    <row r="192" spans="2:2" x14ac:dyDescent="0.25">
      <c r="B192" s="3" t="s">
        <v>247</v>
      </c>
    </row>
    <row r="193" spans="2:2" x14ac:dyDescent="0.25">
      <c r="B193" s="3" t="s">
        <v>247</v>
      </c>
    </row>
    <row r="194" spans="2:2" x14ac:dyDescent="0.25">
      <c r="B194" s="3" t="s">
        <v>247</v>
      </c>
    </row>
    <row r="195" spans="2:2" x14ac:dyDescent="0.25">
      <c r="B195" s="3" t="s">
        <v>247</v>
      </c>
    </row>
    <row r="196" spans="2:2" x14ac:dyDescent="0.25">
      <c r="B196" s="3" t="s">
        <v>247</v>
      </c>
    </row>
    <row r="197" spans="2:2" x14ac:dyDescent="0.25">
      <c r="B197" s="3" t="s">
        <v>247</v>
      </c>
    </row>
    <row r="198" spans="2:2" x14ac:dyDescent="0.25">
      <c r="B198" s="3" t="s">
        <v>247</v>
      </c>
    </row>
    <row r="199" spans="2:2" x14ac:dyDescent="0.25">
      <c r="B199" s="3" t="s">
        <v>247</v>
      </c>
    </row>
    <row r="200" spans="2:2" x14ac:dyDescent="0.25">
      <c r="B200" s="3" t="s">
        <v>247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zoomScale="80" zoomScaleNormal="80" workbookViewId="0">
      <pane xSplit="6" ySplit="3" topLeftCell="G4" activePane="bottomRight" state="frozen"/>
      <selection pane="topRight" activeCell="G1" sqref="G1"/>
      <selection pane="bottomLeft" activeCell="A3" sqref="A3"/>
      <selection pane="bottomRight"/>
    </sheetView>
  </sheetViews>
  <sheetFormatPr baseColWidth="10" defaultRowHeight="15" x14ac:dyDescent="0.25"/>
  <cols>
    <col min="1" max="2" width="28.5703125" style="3" customWidth="1"/>
    <col min="3" max="3" width="12" style="3" customWidth="1"/>
    <col min="4" max="5" width="28.5703125" style="2" customWidth="1"/>
    <col min="6" max="18" width="14.28515625" style="2" customWidth="1"/>
    <col min="19" max="16384" width="11.42578125" style="2"/>
  </cols>
  <sheetData>
    <row r="1" spans="1:18" x14ac:dyDescent="0.25">
      <c r="E1" s="2" t="s">
        <v>52</v>
      </c>
      <c r="F1" s="2" t="s">
        <v>14</v>
      </c>
      <c r="G1" s="2" t="s">
        <v>53</v>
      </c>
      <c r="H1" s="2" t="s">
        <v>54</v>
      </c>
      <c r="I1" s="2" t="s">
        <v>65</v>
      </c>
      <c r="J1" s="2" t="s">
        <v>64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58</v>
      </c>
      <c r="P1" s="2" t="s">
        <v>70</v>
      </c>
      <c r="Q1" s="2" t="s">
        <v>71</v>
      </c>
      <c r="R1" s="2" t="s">
        <v>71</v>
      </c>
    </row>
    <row r="2" spans="1:18" x14ac:dyDescent="0.25">
      <c r="A2" s="3" t="str">
        <f>EP!A2</f>
        <v>Bestand</v>
      </c>
      <c r="B2" s="3" t="str">
        <f>EP!B2</f>
        <v>Uncertainties_KCA</v>
      </c>
      <c r="C2" s="3" t="str">
        <f>EP!C2</f>
        <v>Vertraulich?</v>
      </c>
      <c r="D2" s="2" t="s">
        <v>31</v>
      </c>
      <c r="E2" s="2" t="s">
        <v>32</v>
      </c>
      <c r="F2" s="2" t="s">
        <v>1</v>
      </c>
      <c r="G2" s="2" t="s">
        <v>2</v>
      </c>
      <c r="H2" s="2" t="s">
        <v>3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7</v>
      </c>
      <c r="P2" s="2" t="s">
        <v>8</v>
      </c>
      <c r="Q2" s="2" t="s">
        <v>39</v>
      </c>
      <c r="R2" s="2" t="s">
        <v>40</v>
      </c>
    </row>
    <row r="3" spans="1:18" x14ac:dyDescent="0.25">
      <c r="A3" s="3" t="str">
        <f>EP!A3</f>
        <v>Abfrage</v>
      </c>
      <c r="B3" s="3" t="str">
        <f>EP!B3</f>
        <v>PM2_5_2022</v>
      </c>
      <c r="C3" s="3" t="str">
        <f>EP!C3</f>
        <v>Confidential</v>
      </c>
      <c r="D3" s="2" t="s">
        <v>13</v>
      </c>
      <c r="E3" s="2" t="s">
        <v>41</v>
      </c>
      <c r="F3" s="2" t="s">
        <v>14</v>
      </c>
      <c r="G3" s="2" t="s">
        <v>29</v>
      </c>
      <c r="H3" s="2" t="s">
        <v>30</v>
      </c>
      <c r="I3" s="2" t="s">
        <v>42</v>
      </c>
      <c r="J3" s="2" t="s">
        <v>43</v>
      </c>
      <c r="K3" s="2" t="s">
        <v>44</v>
      </c>
      <c r="L3" s="2" t="s">
        <v>45</v>
      </c>
      <c r="M3" s="2" t="s">
        <v>46</v>
      </c>
      <c r="N3" s="2" t="s">
        <v>47</v>
      </c>
      <c r="O3" s="2" t="s">
        <v>48</v>
      </c>
      <c r="P3" s="2" t="s">
        <v>49</v>
      </c>
      <c r="Q3" s="2" t="s">
        <v>50</v>
      </c>
      <c r="R3" s="2" t="s">
        <v>51</v>
      </c>
    </row>
    <row r="4" spans="1:18" x14ac:dyDescent="0.25">
      <c r="A4" s="3" t="str">
        <f>EP!A4</f>
        <v>NT_2022_1A1a_PM2_5</v>
      </c>
      <c r="B4" s="3" t="str">
        <f>EP!B4</f>
        <v>NT_2022_PM2_5</v>
      </c>
      <c r="C4" s="3" t="b">
        <f>EP!C4</f>
        <v>0</v>
      </c>
      <c r="D4" s="2" t="s">
        <v>73</v>
      </c>
      <c r="F4" s="2" t="s">
        <v>180</v>
      </c>
      <c r="G4" s="4">
        <v>202.38965450000001</v>
      </c>
      <c r="H4" s="4">
        <v>81.181204410000007</v>
      </c>
      <c r="I4" s="4"/>
      <c r="J4" s="4"/>
      <c r="K4" s="4"/>
      <c r="L4" s="4"/>
      <c r="M4" s="4">
        <v>17.107327819999998</v>
      </c>
      <c r="N4" s="4">
        <v>19.570314209999999</v>
      </c>
      <c r="O4" s="4"/>
      <c r="P4" s="4">
        <v>-59.888659027282444</v>
      </c>
      <c r="Q4" s="4">
        <v>14.331305260000001</v>
      </c>
      <c r="R4" s="4">
        <v>16.47275252</v>
      </c>
    </row>
    <row r="5" spans="1:18" x14ac:dyDescent="0.25">
      <c r="A5" s="3" t="str">
        <f>EP!A5</f>
        <v>NT_2022_1A1b_PM2_5</v>
      </c>
      <c r="B5" s="3" t="str">
        <f>EP!B5</f>
        <v>NT_2022_1A1a_PM2_5</v>
      </c>
      <c r="C5" s="3" t="b">
        <f>EP!C5</f>
        <v>0</v>
      </c>
      <c r="D5" s="2" t="s">
        <v>74</v>
      </c>
      <c r="E5" s="2" t="s">
        <v>115</v>
      </c>
      <c r="F5" s="2" t="s">
        <v>180</v>
      </c>
      <c r="G5" s="4">
        <v>14.5114049</v>
      </c>
      <c r="H5" s="4">
        <v>3.5697627760000001</v>
      </c>
      <c r="I5" s="4">
        <v>12.43895685</v>
      </c>
      <c r="J5" s="4">
        <v>14.0663109</v>
      </c>
      <c r="K5" s="4">
        <v>38.670067809999999</v>
      </c>
      <c r="L5" s="4">
        <v>56.179077159999999</v>
      </c>
      <c r="M5" s="4">
        <v>12.044721880000001</v>
      </c>
      <c r="N5" s="4">
        <v>12.71086397</v>
      </c>
      <c r="O5" s="4">
        <v>7.9819600000000004E-4</v>
      </c>
      <c r="P5" s="4">
        <v>-75.400295143029197</v>
      </c>
      <c r="Q5" s="4">
        <v>5.1706022269999998</v>
      </c>
      <c r="R5" s="4">
        <v>5.8388849519999999</v>
      </c>
    </row>
    <row r="6" spans="1:18" x14ac:dyDescent="0.25">
      <c r="A6" s="3" t="str">
        <f>EP!A6</f>
        <v>NT_2022_1A1c_PM2_5</v>
      </c>
      <c r="B6" s="3" t="str">
        <f>EP!B6</f>
        <v>NT_2022_1A1b_PM2_5</v>
      </c>
      <c r="C6" s="3" t="b">
        <f>EP!C6</f>
        <v>0</v>
      </c>
      <c r="D6" s="2" t="s">
        <v>75</v>
      </c>
      <c r="E6" s="2" t="s">
        <v>116</v>
      </c>
      <c r="F6" s="2" t="s">
        <v>180</v>
      </c>
      <c r="G6" s="4">
        <v>2.1852653399999999</v>
      </c>
      <c r="H6" s="4">
        <v>0.41104945900000001</v>
      </c>
      <c r="I6" s="4">
        <v>43.993376069999997</v>
      </c>
      <c r="J6" s="4">
        <v>48.297595800000003</v>
      </c>
      <c r="K6" s="4">
        <v>33.680516939999997</v>
      </c>
      <c r="L6" s="4">
        <v>53.076996430000001</v>
      </c>
      <c r="M6" s="4">
        <v>16.542044180000001</v>
      </c>
      <c r="N6" s="4">
        <v>17.218713579999999</v>
      </c>
      <c r="O6" s="4">
        <v>2.23E-5</v>
      </c>
      <c r="P6" s="4">
        <v>-81.189952017451574</v>
      </c>
      <c r="Q6" s="4">
        <v>5.4654653939999998</v>
      </c>
      <c r="R6" s="4">
        <v>6.8317844130000003</v>
      </c>
    </row>
    <row r="7" spans="1:18" x14ac:dyDescent="0.25">
      <c r="A7" s="3" t="str">
        <f>EP!A7</f>
        <v>NT_2022_1A2a_PM2_5</v>
      </c>
      <c r="B7" s="3" t="str">
        <f>EP!B7</f>
        <v>NT_2022_1A1c_PM2_5</v>
      </c>
      <c r="C7" s="3" t="b">
        <f>EP!C7</f>
        <v>0</v>
      </c>
      <c r="D7" s="2" t="s">
        <v>76</v>
      </c>
      <c r="E7" s="2" t="s">
        <v>117</v>
      </c>
      <c r="F7" s="2" t="s">
        <v>180</v>
      </c>
      <c r="G7" s="4">
        <v>3.0167508930000002</v>
      </c>
      <c r="H7" s="4">
        <v>0.299470815</v>
      </c>
      <c r="I7" s="4">
        <v>71.719836670000007</v>
      </c>
      <c r="J7" s="4">
        <v>115.47169359999999</v>
      </c>
      <c r="K7" s="4">
        <v>49.181538629999999</v>
      </c>
      <c r="L7" s="4">
        <v>59.66496351</v>
      </c>
      <c r="M7" s="4">
        <v>30.07466136</v>
      </c>
      <c r="N7" s="4">
        <v>60.354543020000001</v>
      </c>
      <c r="O7" s="4">
        <v>8.2899999999999996E-5</v>
      </c>
      <c r="P7" s="4">
        <v>-90.073067826220409</v>
      </c>
      <c r="Q7" s="4">
        <v>3.7331510300000001</v>
      </c>
      <c r="R7" s="4">
        <v>7.1141404049999997</v>
      </c>
    </row>
    <row r="8" spans="1:18" x14ac:dyDescent="0.25">
      <c r="A8" s="3" t="str">
        <f>EP!A8</f>
        <v>NT_2022_1A2gvii_PM2_5</v>
      </c>
      <c r="B8" s="3" t="str">
        <f>EP!B8</f>
        <v>NT_2022_1A2a_PM2_5</v>
      </c>
      <c r="C8" s="3" t="b">
        <f>EP!C8</f>
        <v>0</v>
      </c>
      <c r="D8" s="2" t="s">
        <v>77</v>
      </c>
      <c r="E8" s="2" t="s">
        <v>118</v>
      </c>
      <c r="F8" s="2" t="s">
        <v>180</v>
      </c>
      <c r="G8" s="4">
        <v>7.7655196999999995E-2</v>
      </c>
      <c r="H8" s="4">
        <v>7.0240336E-2</v>
      </c>
      <c r="I8" s="4">
        <v>49.563506400000001</v>
      </c>
      <c r="J8" s="4">
        <v>45.735854860000003</v>
      </c>
      <c r="K8" s="4">
        <v>77.954404400000001</v>
      </c>
      <c r="L8" s="4">
        <v>239.451786</v>
      </c>
      <c r="M8" s="4">
        <v>71.338391090000002</v>
      </c>
      <c r="N8" s="4">
        <v>181.14142279999999</v>
      </c>
      <c r="O8" s="4">
        <v>3.6999999999999998E-5</v>
      </c>
      <c r="P8" s="4">
        <v>-9.5484414262705375</v>
      </c>
      <c r="Q8" s="4">
        <v>918.17044659999999</v>
      </c>
      <c r="R8" s="4">
        <v>2575.5351620000001</v>
      </c>
    </row>
    <row r="9" spans="1:18" x14ac:dyDescent="0.25">
      <c r="A9" s="3" t="str">
        <f>EP!A9</f>
        <v>NT_2022_1A2gviii_PM2_5</v>
      </c>
      <c r="B9" s="3" t="str">
        <f>EP!B9</f>
        <v>NT_2022_1A2gvii_PM2_5</v>
      </c>
      <c r="C9" s="3" t="b">
        <f>EP!C9</f>
        <v>0</v>
      </c>
      <c r="D9" s="2" t="s">
        <v>78</v>
      </c>
      <c r="E9" s="2" t="s">
        <v>119</v>
      </c>
      <c r="F9" s="2" t="s">
        <v>180</v>
      </c>
      <c r="G9" s="4">
        <v>5.5119099739999999</v>
      </c>
      <c r="H9" s="4">
        <v>0.82641418499999997</v>
      </c>
      <c r="I9" s="4">
        <v>22.075406659999999</v>
      </c>
      <c r="J9" s="4">
        <v>22.120862110000001</v>
      </c>
      <c r="K9" s="4">
        <v>34.36285608</v>
      </c>
      <c r="L9" s="4">
        <v>34.619178769999998</v>
      </c>
      <c r="M9" s="4">
        <v>32.659574419999998</v>
      </c>
      <c r="N9" s="4">
        <v>36.162259560000003</v>
      </c>
      <c r="O9" s="4">
        <v>3.3091300000000001E-4</v>
      </c>
      <c r="P9" s="4">
        <v>-85.006754665837363</v>
      </c>
      <c r="Q9" s="4">
        <v>7.814891437</v>
      </c>
      <c r="R9" s="4">
        <v>11.74848078</v>
      </c>
    </row>
    <row r="10" spans="1:18" x14ac:dyDescent="0.25">
      <c r="A10" s="3" t="str">
        <f>EP!A10</f>
        <v>NT_2022_1A3ai_i_PM2_5</v>
      </c>
      <c r="B10" s="3" t="str">
        <f>EP!B10</f>
        <v>NT_2022_1A2gviii_PM2_5</v>
      </c>
      <c r="C10" s="3" t="b">
        <f>EP!C10</f>
        <v>0</v>
      </c>
      <c r="D10" s="2" t="s">
        <v>78</v>
      </c>
      <c r="E10" s="2" t="s">
        <v>120</v>
      </c>
      <c r="F10" s="2" t="s">
        <v>180</v>
      </c>
      <c r="G10" s="4">
        <v>3.7419875509999998</v>
      </c>
      <c r="H10" s="4">
        <v>1.9795669010000001</v>
      </c>
      <c r="I10" s="4">
        <v>35.941176519999999</v>
      </c>
      <c r="J10" s="4">
        <v>34.876173479999999</v>
      </c>
      <c r="K10" s="4">
        <v>49.554929710000003</v>
      </c>
      <c r="L10" s="4">
        <v>66.130135499999994</v>
      </c>
      <c r="M10" s="4">
        <v>26.727759030000001</v>
      </c>
      <c r="N10" s="4">
        <v>28.061495270000002</v>
      </c>
      <c r="O10" s="4">
        <v>1.206368E-3</v>
      </c>
      <c r="P10" s="4">
        <v>-47.098517191192009</v>
      </c>
      <c r="Q10" s="4">
        <v>31.896914890000001</v>
      </c>
      <c r="R10" s="4">
        <v>35.458875759999998</v>
      </c>
    </row>
    <row r="11" spans="1:18" x14ac:dyDescent="0.25">
      <c r="A11" s="3" t="str">
        <f>EP!A11</f>
        <v>NT_2022_1A3aii_i_PM2_5</v>
      </c>
      <c r="B11" s="3" t="str">
        <f>EP!B11</f>
        <v>NT_2022_1A3ai_i_PM2_5</v>
      </c>
      <c r="C11" s="3" t="b">
        <f>EP!C11</f>
        <v>0</v>
      </c>
      <c r="D11" s="2" t="s">
        <v>79</v>
      </c>
      <c r="E11" s="2" t="s">
        <v>121</v>
      </c>
      <c r="F11" s="2" t="s">
        <v>180</v>
      </c>
      <c r="G11" s="4">
        <v>5.4876903999999997E-2</v>
      </c>
      <c r="H11" s="4">
        <v>3.3155802999999998E-2</v>
      </c>
      <c r="I11" s="4">
        <v>10.08124409</v>
      </c>
      <c r="J11" s="4">
        <v>10.10217875</v>
      </c>
      <c r="K11" s="4">
        <v>47.855268369999997</v>
      </c>
      <c r="L11" s="4">
        <v>47.438936419999997</v>
      </c>
      <c r="M11" s="4">
        <v>50.26289585</v>
      </c>
      <c r="N11" s="4">
        <v>51.768652039999999</v>
      </c>
      <c r="O11" s="4">
        <v>1.17E-6</v>
      </c>
      <c r="P11" s="4">
        <v>-39.581498620986345</v>
      </c>
      <c r="Q11" s="4">
        <v>112.39921699999999</v>
      </c>
      <c r="R11" s="4">
        <v>201.80730740000001</v>
      </c>
    </row>
    <row r="12" spans="1:18" x14ac:dyDescent="0.25">
      <c r="A12" s="3" t="str">
        <f>EP!A12</f>
        <v>NT_2022_1A3bi_PM2_5</v>
      </c>
      <c r="B12" s="3" t="str">
        <f>EP!B12</f>
        <v>NT_2022_1A3aii_i_PM2_5</v>
      </c>
      <c r="C12" s="3" t="b">
        <f>EP!C12</f>
        <v>0</v>
      </c>
      <c r="D12" s="2" t="s">
        <v>79</v>
      </c>
      <c r="E12" s="2" t="s">
        <v>122</v>
      </c>
      <c r="F12" s="2" t="s">
        <v>180</v>
      </c>
      <c r="G12" s="4">
        <v>3.1886488999999997E-2</v>
      </c>
      <c r="H12" s="4">
        <v>1.4349229999999999E-2</v>
      </c>
      <c r="I12" s="4">
        <v>12.01395847</v>
      </c>
      <c r="J12" s="4">
        <v>11.536653129999999</v>
      </c>
      <c r="K12" s="4">
        <v>35.362942140000001</v>
      </c>
      <c r="L12" s="4">
        <v>43.472300130000001</v>
      </c>
      <c r="M12" s="4">
        <v>47.90780942</v>
      </c>
      <c r="N12" s="4">
        <v>48.525530259999996</v>
      </c>
      <c r="O12" s="4">
        <v>1.9500000000000001E-7</v>
      </c>
      <c r="P12" s="4">
        <v>-54.999027958205119</v>
      </c>
      <c r="Q12" s="4">
        <v>50.337309210000001</v>
      </c>
      <c r="R12" s="4">
        <v>81.941425580000001</v>
      </c>
    </row>
    <row r="13" spans="1:18" x14ac:dyDescent="0.25">
      <c r="A13" s="3" t="str">
        <f>EP!A13</f>
        <v>NT_2022_1A3bii_PM2_5</v>
      </c>
      <c r="B13" s="3" t="str">
        <f>EP!B13</f>
        <v>NT_2022_1A3bi_PM2_5</v>
      </c>
      <c r="C13" s="3" t="b">
        <f>EP!C13</f>
        <v>0</v>
      </c>
      <c r="D13" s="2" t="s">
        <v>80</v>
      </c>
      <c r="E13" s="2" t="s">
        <v>123</v>
      </c>
      <c r="F13" s="2" t="s">
        <v>180</v>
      </c>
      <c r="G13" s="4">
        <v>18.682642699999999</v>
      </c>
      <c r="H13" s="4">
        <v>2.1997327840000001</v>
      </c>
      <c r="I13" s="4">
        <v>28.258460400000001</v>
      </c>
      <c r="J13" s="4">
        <v>44.84330697</v>
      </c>
      <c r="K13" s="4">
        <v>57.167613340000003</v>
      </c>
      <c r="L13" s="4">
        <v>152.44185759999999</v>
      </c>
      <c r="M13" s="4">
        <v>18.507287460000001</v>
      </c>
      <c r="N13" s="4">
        <v>24.21499433</v>
      </c>
      <c r="O13" s="4">
        <v>9.0010299999999997E-4</v>
      </c>
      <c r="P13" s="4">
        <v>-88.225794287657166</v>
      </c>
      <c r="Q13" s="4">
        <v>5.4065967559999999</v>
      </c>
      <c r="R13" s="4">
        <v>7.2179061390000001</v>
      </c>
    </row>
    <row r="14" spans="1:18" x14ac:dyDescent="0.25">
      <c r="A14" s="3" t="str">
        <f>EP!A14</f>
        <v>NT_2022_1A3biii_PM2_5</v>
      </c>
      <c r="B14" s="3" t="str">
        <f>EP!B14</f>
        <v>NT_2022_1A3bii_PM2_5</v>
      </c>
      <c r="C14" s="3" t="b">
        <f>EP!C14</f>
        <v>0</v>
      </c>
      <c r="D14" s="2" t="s">
        <v>80</v>
      </c>
      <c r="E14" s="2" t="s">
        <v>124</v>
      </c>
      <c r="F14" s="2" t="s">
        <v>180</v>
      </c>
      <c r="G14" s="4">
        <v>6.1460773099999999</v>
      </c>
      <c r="H14" s="4">
        <v>1.082972831</v>
      </c>
      <c r="I14" s="4">
        <v>42.615898520000002</v>
      </c>
      <c r="J14" s="4">
        <v>81.258904250000001</v>
      </c>
      <c r="K14" s="4">
        <v>55.949131059999999</v>
      </c>
      <c r="L14" s="4">
        <v>153.79932289999999</v>
      </c>
      <c r="M14" s="4">
        <v>25.309427169999999</v>
      </c>
      <c r="N14" s="4">
        <v>36.592796579999998</v>
      </c>
      <c r="O14" s="4">
        <v>4.6545799999999997E-4</v>
      </c>
      <c r="P14" s="4">
        <v>-82.379446655544911</v>
      </c>
      <c r="Q14" s="4">
        <v>12.28916948</v>
      </c>
      <c r="R14" s="4">
        <v>19.20940775</v>
      </c>
    </row>
    <row r="15" spans="1:18" x14ac:dyDescent="0.25">
      <c r="A15" s="3" t="str">
        <f>EP!A15</f>
        <v>NT_2022_1A3biv_PM2_5</v>
      </c>
      <c r="B15" s="3" t="str">
        <f>EP!B15</f>
        <v>NT_2022_1A3biii_PM2_5</v>
      </c>
      <c r="C15" s="3" t="b">
        <f>EP!C15</f>
        <v>0</v>
      </c>
      <c r="D15" s="2" t="s">
        <v>80</v>
      </c>
      <c r="E15" s="2" t="s">
        <v>125</v>
      </c>
      <c r="F15" s="2" t="s">
        <v>180</v>
      </c>
      <c r="G15" s="4">
        <v>28.31822717</v>
      </c>
      <c r="H15" s="4">
        <v>1.5154769210000001</v>
      </c>
      <c r="I15" s="4">
        <v>59.168385020000002</v>
      </c>
      <c r="J15" s="4">
        <v>118.34779589999999</v>
      </c>
      <c r="K15" s="4">
        <v>66.130964250000005</v>
      </c>
      <c r="L15" s="4">
        <v>205.51541739999999</v>
      </c>
      <c r="M15" s="4">
        <v>25.231262470000001</v>
      </c>
      <c r="N15" s="4">
        <v>35.691310540000003</v>
      </c>
      <c r="O15" s="4">
        <v>8.8863699999999996E-4</v>
      </c>
      <c r="P15" s="4">
        <v>-94.648404676245136</v>
      </c>
      <c r="Q15" s="4">
        <v>2.7872552650000002</v>
      </c>
      <c r="R15" s="4">
        <v>4.1127445890000001</v>
      </c>
    </row>
    <row r="16" spans="1:18" x14ac:dyDescent="0.25">
      <c r="A16" s="3" t="str">
        <f>EP!A16</f>
        <v>NT_2022_1A3bvi_PM2_5</v>
      </c>
      <c r="B16" s="3" t="str">
        <f>EP!B16</f>
        <v>NT_2022_1A3biv_PM2_5</v>
      </c>
      <c r="C16" s="3" t="b">
        <f>EP!C16</f>
        <v>0</v>
      </c>
      <c r="D16" s="2" t="s">
        <v>80</v>
      </c>
      <c r="E16" s="2" t="s">
        <v>126</v>
      </c>
      <c r="F16" s="2" t="s">
        <v>180</v>
      </c>
      <c r="G16" s="4">
        <v>1.0512352089999999</v>
      </c>
      <c r="H16" s="4">
        <v>1.0036683799999999</v>
      </c>
      <c r="I16" s="4">
        <v>42.751202409999998</v>
      </c>
      <c r="J16" s="4">
        <v>71.221471199999996</v>
      </c>
      <c r="K16" s="4">
        <v>50.503834410000003</v>
      </c>
      <c r="L16" s="4">
        <v>119.4874696</v>
      </c>
      <c r="M16" s="4">
        <v>28.418374409999998</v>
      </c>
      <c r="N16" s="4">
        <v>42.10975165</v>
      </c>
      <c r="O16" s="4">
        <v>5.2463599999999998E-4</v>
      </c>
      <c r="P16" s="4">
        <v>-4.524851202924272</v>
      </c>
      <c r="Q16" s="4">
        <v>2707.679881</v>
      </c>
      <c r="R16" s="4">
        <v>4131.9961810000004</v>
      </c>
    </row>
    <row r="17" spans="1:18" x14ac:dyDescent="0.25">
      <c r="A17" s="3" t="str">
        <f>EP!A17</f>
        <v>NT_2022_1A3bvii_PM2_5</v>
      </c>
      <c r="B17" s="3" t="str">
        <f>EP!B17</f>
        <v>NT_2022_1A3bvi_PM2_5</v>
      </c>
      <c r="C17" s="3" t="b">
        <f>EP!C17</f>
        <v>0</v>
      </c>
      <c r="D17" s="2" t="s">
        <v>80</v>
      </c>
      <c r="E17" s="2" t="s">
        <v>127</v>
      </c>
      <c r="F17" s="2" t="s">
        <v>180</v>
      </c>
      <c r="G17" s="4">
        <v>6.0032611940000002</v>
      </c>
      <c r="H17" s="4">
        <v>6.8680081949999998</v>
      </c>
      <c r="I17" s="4">
        <v>39.290990890000003</v>
      </c>
      <c r="J17" s="4">
        <v>45.479669430000001</v>
      </c>
      <c r="K17" s="4">
        <v>50.57832149</v>
      </c>
      <c r="L17" s="4">
        <v>96.625964640000007</v>
      </c>
      <c r="M17" s="4">
        <v>37.206822160000002</v>
      </c>
      <c r="N17" s="4">
        <v>39.877101080000003</v>
      </c>
      <c r="O17" s="4">
        <v>2.8602044E-2</v>
      </c>
      <c r="P17" s="4">
        <v>14.404620639599635</v>
      </c>
      <c r="Q17" s="4">
        <v>278.07914049999999</v>
      </c>
      <c r="R17" s="4">
        <v>440.23513860000003</v>
      </c>
    </row>
    <row r="18" spans="1:18" x14ac:dyDescent="0.25">
      <c r="A18" s="3" t="str">
        <f>EP!A18</f>
        <v>NT_2022_1A3c_PM2_5</v>
      </c>
      <c r="B18" s="3" t="str">
        <f>EP!B18</f>
        <v>NT_2022_1A3bvii_PM2_5</v>
      </c>
      <c r="C18" s="3" t="b">
        <f>EP!C18</f>
        <v>0</v>
      </c>
      <c r="D18" s="2" t="s">
        <v>80</v>
      </c>
      <c r="E18" s="2" t="s">
        <v>128</v>
      </c>
      <c r="F18" s="2" t="s">
        <v>180</v>
      </c>
      <c r="G18" s="4">
        <v>3.3969384429999998</v>
      </c>
      <c r="H18" s="4">
        <v>3.8428304359999998</v>
      </c>
      <c r="I18" s="4">
        <v>58.106766610000001</v>
      </c>
      <c r="J18" s="4">
        <v>57.68060947</v>
      </c>
      <c r="K18" s="4">
        <v>64.937455270000001</v>
      </c>
      <c r="L18" s="4">
        <v>127.806314</v>
      </c>
      <c r="M18" s="4">
        <v>51.522946470000001</v>
      </c>
      <c r="N18" s="4">
        <v>56.179777469999998</v>
      </c>
      <c r="O18" s="4">
        <v>1.7492415000000001E-2</v>
      </c>
      <c r="P18" s="4">
        <v>13.126290054470678</v>
      </c>
      <c r="Q18" s="4">
        <v>298.69161430000003</v>
      </c>
      <c r="R18" s="4">
        <v>572.76578300000006</v>
      </c>
    </row>
    <row r="19" spans="1:18" x14ac:dyDescent="0.25">
      <c r="A19" s="3" t="str">
        <f>EP!A19</f>
        <v>NT_2022_1A3dii_PM2_5</v>
      </c>
      <c r="B19" s="3" t="str">
        <f>EP!B19</f>
        <v>NT_2022_1A3c_PM2_5</v>
      </c>
      <c r="C19" s="3" t="b">
        <f>EP!C19</f>
        <v>0</v>
      </c>
      <c r="D19" s="2" t="s">
        <v>81</v>
      </c>
      <c r="E19" s="2" t="s">
        <v>129</v>
      </c>
      <c r="F19" s="2" t="s">
        <v>180</v>
      </c>
      <c r="G19" s="4">
        <v>6.3655206910000004</v>
      </c>
      <c r="H19" s="4">
        <v>4.1371988440000003</v>
      </c>
      <c r="I19" s="4">
        <v>27.19032429</v>
      </c>
      <c r="J19" s="4">
        <v>35.635483489999999</v>
      </c>
      <c r="K19" s="4">
        <v>93.567974250000006</v>
      </c>
      <c r="L19" s="4">
        <v>438.09452920000001</v>
      </c>
      <c r="M19" s="4">
        <v>53.358495329999997</v>
      </c>
      <c r="N19" s="4">
        <v>101.5888691</v>
      </c>
      <c r="O19" s="4">
        <v>4.5592087000000003E-2</v>
      </c>
      <c r="P19" s="4">
        <v>-35.006120554294178</v>
      </c>
      <c r="Q19" s="4">
        <v>142.7280835</v>
      </c>
      <c r="R19" s="4">
        <v>279.56829349999998</v>
      </c>
    </row>
    <row r="20" spans="1:18" x14ac:dyDescent="0.25">
      <c r="A20" s="3" t="str">
        <f>EP!A20</f>
        <v>NT_2022_1A3ei_PM2_5</v>
      </c>
      <c r="B20" s="3" t="str">
        <f>EP!B20</f>
        <v>NT_2022_1A3dii_PM2_5</v>
      </c>
      <c r="C20" s="3" t="b">
        <f>EP!C20</f>
        <v>0</v>
      </c>
      <c r="D20" s="2" t="s">
        <v>82</v>
      </c>
      <c r="E20" s="2" t="s">
        <v>130</v>
      </c>
      <c r="F20" s="2" t="s">
        <v>180</v>
      </c>
      <c r="G20" s="4">
        <v>4.6999173680000004</v>
      </c>
      <c r="H20" s="4">
        <v>0.76042746999999999</v>
      </c>
      <c r="I20" s="4">
        <v>13.23355295</v>
      </c>
      <c r="J20" s="4">
        <v>23.221504660000001</v>
      </c>
      <c r="K20" s="4">
        <v>29.941570039999998</v>
      </c>
      <c r="L20" s="4">
        <v>36.435970769999997</v>
      </c>
      <c r="M20" s="4">
        <v>25.979808689999999</v>
      </c>
      <c r="N20" s="4">
        <v>27.724755139999999</v>
      </c>
      <c r="O20" s="4">
        <v>1.71442E-4</v>
      </c>
      <c r="P20" s="4">
        <v>-83.820407669771612</v>
      </c>
      <c r="Q20" s="4">
        <v>6.3085483910000004</v>
      </c>
      <c r="R20" s="4">
        <v>7.9947815059999998</v>
      </c>
    </row>
    <row r="21" spans="1:18" x14ac:dyDescent="0.25">
      <c r="A21" s="3" t="str">
        <f>EP!A21</f>
        <v>NT_2022_1A4ai_PM2_5</v>
      </c>
      <c r="B21" s="3" t="str">
        <f>EP!B21</f>
        <v>NT_2022_1A3ei_PM2_5</v>
      </c>
      <c r="C21" s="3" t="b">
        <f>EP!C21</f>
        <v>0</v>
      </c>
      <c r="D21" s="2" t="s">
        <v>83</v>
      </c>
      <c r="E21" s="2" t="s">
        <v>131</v>
      </c>
      <c r="F21" s="2" t="s">
        <v>180</v>
      </c>
      <c r="G21" s="4">
        <v>7.5967999999999999E-3</v>
      </c>
      <c r="H21" s="4">
        <v>4.3994589999999997E-3</v>
      </c>
      <c r="I21" s="4">
        <v>3.25580968</v>
      </c>
      <c r="J21" s="4">
        <v>2.9143151299999999</v>
      </c>
      <c r="K21" s="4">
        <v>26.573347859999998</v>
      </c>
      <c r="L21" s="4">
        <v>26.645931780000002</v>
      </c>
      <c r="M21" s="4">
        <v>23.518047889999998</v>
      </c>
      <c r="N21" s="4">
        <v>23.3930544</v>
      </c>
      <c r="O21" s="4">
        <v>4.4299999999999998E-9</v>
      </c>
      <c r="P21" s="4">
        <v>-42.087997577927553</v>
      </c>
      <c r="Q21" s="4">
        <v>38.536440470000002</v>
      </c>
      <c r="R21" s="4">
        <v>45.696455890000003</v>
      </c>
    </row>
    <row r="22" spans="1:18" x14ac:dyDescent="0.25">
      <c r="A22" s="3" t="str">
        <f>EP!A22</f>
        <v>NT_2022_1A4aii_PM2_5</v>
      </c>
      <c r="B22" s="3" t="str">
        <f>EP!B22</f>
        <v>NT_2022_1A4ai_PM2_5</v>
      </c>
      <c r="C22" s="3" t="b">
        <f>EP!C22</f>
        <v>0</v>
      </c>
      <c r="D22" s="2" t="s">
        <v>84</v>
      </c>
      <c r="E22" s="2" t="s">
        <v>132</v>
      </c>
      <c r="F22" s="2" t="s">
        <v>180</v>
      </c>
      <c r="G22" s="4">
        <v>6.4395097530000003</v>
      </c>
      <c r="H22" s="4">
        <v>1.940608017</v>
      </c>
      <c r="I22" s="4">
        <v>31.573760409999998</v>
      </c>
      <c r="J22" s="4">
        <v>33.788330090000002</v>
      </c>
      <c r="K22" s="4">
        <v>62.618187810000002</v>
      </c>
      <c r="L22" s="4">
        <v>83.592855099999994</v>
      </c>
      <c r="M22" s="4">
        <v>51.214410649999998</v>
      </c>
      <c r="N22" s="4">
        <v>73.228494280000007</v>
      </c>
      <c r="O22" s="4">
        <v>1.0851764999999999E-2</v>
      </c>
      <c r="P22" s="4">
        <v>-69.864041030516006</v>
      </c>
      <c r="Q22" s="4">
        <v>22.127536970000001</v>
      </c>
      <c r="R22" s="4">
        <v>35.467189089999998</v>
      </c>
    </row>
    <row r="23" spans="1:18" x14ac:dyDescent="0.25">
      <c r="A23" s="3" t="str">
        <f>EP!A23</f>
        <v>NT_2022_1A4bi_PM2_5</v>
      </c>
      <c r="B23" s="3" t="str">
        <f>EP!B23</f>
        <v>NT_2022_1A4aii_PM2_5</v>
      </c>
      <c r="C23" s="3" t="b">
        <f>EP!C23</f>
        <v>0</v>
      </c>
      <c r="D23" s="2" t="s">
        <v>84</v>
      </c>
      <c r="E23" s="2" t="s">
        <v>133</v>
      </c>
      <c r="F23" s="2" t="s">
        <v>180</v>
      </c>
      <c r="G23" s="4">
        <v>1.0524621599999999</v>
      </c>
      <c r="H23" s="4">
        <v>0.19151802000000001</v>
      </c>
      <c r="I23" s="4">
        <v>22.104565520000001</v>
      </c>
      <c r="J23" s="4">
        <v>22.33028423</v>
      </c>
      <c r="K23" s="4">
        <v>34.393438969999998</v>
      </c>
      <c r="L23" s="4">
        <v>34.675735770000003</v>
      </c>
      <c r="M23" s="4">
        <v>32.601664569999997</v>
      </c>
      <c r="N23" s="4">
        <v>36.548843949999998</v>
      </c>
      <c r="O23" s="4">
        <v>1.8E-5</v>
      </c>
      <c r="P23" s="4">
        <v>-81.802859306599672</v>
      </c>
      <c r="Q23" s="4">
        <v>10.00457448</v>
      </c>
      <c r="R23" s="4">
        <v>15.192324729999999</v>
      </c>
    </row>
    <row r="24" spans="1:18" x14ac:dyDescent="0.25">
      <c r="A24" s="3" t="str">
        <f>EP!A24</f>
        <v>NT_2022_1A4bii_PM2_5</v>
      </c>
      <c r="B24" s="3" t="str">
        <f>EP!B24</f>
        <v>NT_2022_1A4bi_PM2_5</v>
      </c>
      <c r="C24" s="3" t="b">
        <f>EP!C24</f>
        <v>0</v>
      </c>
      <c r="D24" s="2" t="s">
        <v>85</v>
      </c>
      <c r="E24" s="2" t="s">
        <v>134</v>
      </c>
      <c r="F24" s="2" t="s">
        <v>180</v>
      </c>
      <c r="G24" s="4">
        <v>22.412740599999999</v>
      </c>
      <c r="H24" s="4">
        <v>16.038327689999999</v>
      </c>
      <c r="I24" s="4">
        <v>23.23032744</v>
      </c>
      <c r="J24" s="4">
        <v>22.587228679999999</v>
      </c>
      <c r="K24" s="4">
        <v>57.13996599</v>
      </c>
      <c r="L24" s="4">
        <v>76.071471200000005</v>
      </c>
      <c r="M24" s="4">
        <v>60.557649380000001</v>
      </c>
      <c r="N24" s="4">
        <v>70.209688909999997</v>
      </c>
      <c r="O24" s="4">
        <v>0.61603840399999998</v>
      </c>
      <c r="P24" s="4">
        <v>-28.441023896916917</v>
      </c>
      <c r="Q24" s="4">
        <v>131.9921804</v>
      </c>
      <c r="R24" s="4">
        <v>191.39682740000001</v>
      </c>
    </row>
    <row r="25" spans="1:18" x14ac:dyDescent="0.25">
      <c r="A25" s="3" t="str">
        <f>EP!A25</f>
        <v>NT_2022_1A4ci_PM2_5</v>
      </c>
      <c r="B25" s="3" t="str">
        <f>EP!B25</f>
        <v>NT_2022_1A4bii_PM2_5</v>
      </c>
      <c r="C25" s="3" t="b">
        <f>EP!C25</f>
        <v>0</v>
      </c>
      <c r="D25" s="2" t="s">
        <v>85</v>
      </c>
      <c r="E25" s="2" t="s">
        <v>135</v>
      </c>
      <c r="F25" s="2" t="s">
        <v>180</v>
      </c>
      <c r="G25" s="4">
        <v>0.240465595</v>
      </c>
      <c r="H25" s="4">
        <v>0.16361205100000001</v>
      </c>
      <c r="I25" s="4">
        <v>24.310027259999998</v>
      </c>
      <c r="J25" s="4">
        <v>25.932885259999999</v>
      </c>
      <c r="K25" s="4">
        <v>37.7118714</v>
      </c>
      <c r="L25" s="4">
        <v>53.073685269999999</v>
      </c>
      <c r="M25" s="4">
        <v>23.278007680000002</v>
      </c>
      <c r="N25" s="4">
        <v>25.066922989999998</v>
      </c>
      <c r="O25" s="4">
        <v>6.4400000000000002E-6</v>
      </c>
      <c r="P25" s="4">
        <v>-31.960307668961956</v>
      </c>
      <c r="Q25" s="4">
        <v>70.694418229999997</v>
      </c>
      <c r="R25" s="4">
        <v>94.974655119999994</v>
      </c>
    </row>
    <row r="26" spans="1:18" x14ac:dyDescent="0.25">
      <c r="A26" s="3" t="str">
        <f>EP!A26</f>
        <v>NT_2022_1A4cii_PM2_5</v>
      </c>
      <c r="B26" s="3" t="str">
        <f>EP!B26</f>
        <v>NT_2022_1A4ci_PM2_5</v>
      </c>
      <c r="C26" s="3" t="b">
        <f>EP!C26</f>
        <v>0</v>
      </c>
      <c r="D26" s="2" t="s">
        <v>86</v>
      </c>
      <c r="E26" s="2" t="s">
        <v>136</v>
      </c>
      <c r="F26" s="2" t="s">
        <v>180</v>
      </c>
      <c r="G26" s="4">
        <v>1.3725016590000001</v>
      </c>
      <c r="H26" s="4">
        <v>0.45036327399999998</v>
      </c>
      <c r="I26" s="4">
        <v>20.22889266</v>
      </c>
      <c r="J26" s="4">
        <v>31.987110179999998</v>
      </c>
      <c r="K26" s="4">
        <v>77.546037080000005</v>
      </c>
      <c r="L26" s="4">
        <v>97.637739409999995</v>
      </c>
      <c r="M26" s="4">
        <v>47.877978929999998</v>
      </c>
      <c r="N26" s="4">
        <v>60.619233149999999</v>
      </c>
      <c r="O26" s="4">
        <v>3.2995499999999999E-4</v>
      </c>
      <c r="P26" s="4">
        <v>-67.186686365965258</v>
      </c>
      <c r="Q26" s="4">
        <v>23.49026988</v>
      </c>
      <c r="R26" s="4">
        <v>37.832251429999999</v>
      </c>
    </row>
    <row r="27" spans="1:18" x14ac:dyDescent="0.25">
      <c r="A27" s="3" t="str">
        <f>EP!A27</f>
        <v>NT_2022_1A4ciii_PM2_5</v>
      </c>
      <c r="B27" s="3" t="str">
        <f>EP!B27</f>
        <v>NT_2022_1A4cii_PM2_5</v>
      </c>
      <c r="C27" s="3" t="b">
        <f>EP!C27</f>
        <v>0</v>
      </c>
      <c r="D27" s="2" t="s">
        <v>86</v>
      </c>
      <c r="E27" s="2" t="s">
        <v>137</v>
      </c>
      <c r="F27" s="2" t="s">
        <v>180</v>
      </c>
      <c r="G27" s="4">
        <v>9.3382344550000003</v>
      </c>
      <c r="H27" s="4">
        <v>3.0408691069999998</v>
      </c>
      <c r="I27" s="4">
        <v>23.731660219999998</v>
      </c>
      <c r="J27" s="4">
        <v>23.65067372</v>
      </c>
      <c r="K27" s="4">
        <v>34.126630630000001</v>
      </c>
      <c r="L27" s="4">
        <v>35.838450100000003</v>
      </c>
      <c r="M27" s="4">
        <v>30.323562559999999</v>
      </c>
      <c r="N27" s="4">
        <v>34.029130350000003</v>
      </c>
      <c r="O27" s="4">
        <v>3.9318950000000004E-3</v>
      </c>
      <c r="P27" s="4">
        <v>-67.436359392627821</v>
      </c>
      <c r="Q27" s="4">
        <v>20.66685992</v>
      </c>
      <c r="R27" s="4">
        <v>31.131630770000001</v>
      </c>
    </row>
    <row r="28" spans="1:18" x14ac:dyDescent="0.25">
      <c r="A28" s="3" t="str">
        <f>EP!A28</f>
        <v>NT_2022_1A5a_PM2_5</v>
      </c>
      <c r="B28" s="3" t="str">
        <f>EP!B28</f>
        <v>NT_2022_1A4ciii_PM2_5</v>
      </c>
      <c r="C28" s="3" t="b">
        <f>EP!C28</f>
        <v>0</v>
      </c>
      <c r="D28" s="2" t="s">
        <v>86</v>
      </c>
      <c r="E28" s="2" t="s">
        <v>138</v>
      </c>
      <c r="F28" s="2" t="s">
        <v>180</v>
      </c>
      <c r="G28" s="4">
        <v>7.2497641000000002E-2</v>
      </c>
      <c r="H28" s="4">
        <v>1.3451197E-2</v>
      </c>
      <c r="I28" s="4">
        <v>20.069011710000002</v>
      </c>
      <c r="J28" s="4">
        <v>19.982843519999999</v>
      </c>
      <c r="K28" s="4">
        <v>32.120844179999999</v>
      </c>
      <c r="L28" s="4">
        <v>32.095720139999997</v>
      </c>
      <c r="M28" s="4">
        <v>35.746433019999998</v>
      </c>
      <c r="N28" s="4">
        <v>39.551109359999998</v>
      </c>
      <c r="O28" s="4">
        <v>1.06E-7</v>
      </c>
      <c r="P28" s="4">
        <v>-81.446021119500983</v>
      </c>
      <c r="Q28" s="4">
        <v>9.9303353800000007</v>
      </c>
      <c r="R28" s="4">
        <v>13.71953454</v>
      </c>
    </row>
    <row r="29" spans="1:18" x14ac:dyDescent="0.25">
      <c r="A29" s="3" t="str">
        <f>EP!A29</f>
        <v>NT_2022_1A5b_PM2_5</v>
      </c>
      <c r="B29" s="3" t="str">
        <f>EP!B29</f>
        <v>NT_2022_1A5a_PM2_5</v>
      </c>
      <c r="C29" s="3" t="b">
        <f>EP!C29</f>
        <v>0</v>
      </c>
      <c r="D29" s="2" t="s">
        <v>87</v>
      </c>
      <c r="E29" s="2" t="s">
        <v>139</v>
      </c>
      <c r="F29" s="2" t="s">
        <v>180</v>
      </c>
      <c r="G29" s="4">
        <v>0.15486762100000001</v>
      </c>
      <c r="H29" s="4">
        <v>3.4373748000000003E-2</v>
      </c>
      <c r="I29" s="4">
        <v>8.4794698220000004</v>
      </c>
      <c r="J29" s="4">
        <v>8.2632824920000001</v>
      </c>
      <c r="K29" s="4">
        <v>60.354814619999999</v>
      </c>
      <c r="L29" s="4">
        <v>78.071214350000005</v>
      </c>
      <c r="M29" s="4">
        <v>53.717896510000003</v>
      </c>
      <c r="N29" s="4">
        <v>69.695661790000003</v>
      </c>
      <c r="O29" s="4">
        <v>3.5499999999999999E-6</v>
      </c>
      <c r="P29" s="4">
        <v>-77.804432083321018</v>
      </c>
      <c r="Q29" s="4">
        <v>16.188702079999999</v>
      </c>
      <c r="R29" s="4">
        <v>26.013148579999999</v>
      </c>
    </row>
    <row r="30" spans="1:18" x14ac:dyDescent="0.25">
      <c r="A30" s="3" t="str">
        <f>EP!A30</f>
        <v>NT_2022_1B1a_PM2_5</v>
      </c>
      <c r="B30" s="3" t="str">
        <f>EP!B30</f>
        <v>NT_2022_1A5b_PM2_5</v>
      </c>
      <c r="C30" s="3" t="b">
        <f>EP!C30</f>
        <v>0</v>
      </c>
      <c r="D30" s="2" t="s">
        <v>87</v>
      </c>
      <c r="E30" s="2" t="s">
        <v>140</v>
      </c>
      <c r="F30" s="2" t="s">
        <v>180</v>
      </c>
      <c r="G30" s="4">
        <v>1.150112418</v>
      </c>
      <c r="H30" s="4">
        <v>6.2432235000000003E-2</v>
      </c>
      <c r="I30" s="4">
        <v>25.618555069999999</v>
      </c>
      <c r="J30" s="4">
        <v>25.303388309999999</v>
      </c>
      <c r="K30" s="4">
        <v>37.259416530000003</v>
      </c>
      <c r="L30" s="4">
        <v>56.706308679999999</v>
      </c>
      <c r="M30" s="4">
        <v>25.948759540000001</v>
      </c>
      <c r="N30" s="4">
        <v>36.189447659999999</v>
      </c>
      <c r="O30" s="4">
        <v>1.55E-6</v>
      </c>
      <c r="P30" s="4">
        <v>-94.571640648088362</v>
      </c>
      <c r="Q30" s="4">
        <v>1.89741267</v>
      </c>
      <c r="R30" s="4">
        <v>2.7759000789999999</v>
      </c>
    </row>
    <row r="31" spans="1:18" x14ac:dyDescent="0.25">
      <c r="A31" s="3" t="str">
        <f>EP!A31</f>
        <v>NT_2022_1B1b_PM2_5</v>
      </c>
      <c r="B31" s="3" t="str">
        <f>EP!B31</f>
        <v>NT_2022_1B1a_PM2_5</v>
      </c>
      <c r="C31" s="3" t="b">
        <f>EP!C31</f>
        <v>0</v>
      </c>
      <c r="D31" s="2" t="s">
        <v>88</v>
      </c>
      <c r="E31" s="2" t="s">
        <v>141</v>
      </c>
      <c r="F31" s="2" t="s">
        <v>180</v>
      </c>
      <c r="G31" s="4">
        <v>0.72277030499999995</v>
      </c>
      <c r="H31" s="4">
        <v>0.402664725</v>
      </c>
      <c r="I31" s="4">
        <v>9.8272882000000006E-2</v>
      </c>
      <c r="J31" s="4">
        <v>8.1697087039999996</v>
      </c>
      <c r="K31" s="4">
        <v>99.183966789999999</v>
      </c>
      <c r="L31" s="4">
        <v>99.536352140000005</v>
      </c>
      <c r="M31" s="4">
        <v>99.196966340000003</v>
      </c>
      <c r="N31" s="4">
        <v>99.823725879999998</v>
      </c>
      <c r="O31" s="4">
        <v>6.6255000000000003E-4</v>
      </c>
      <c r="P31" s="4">
        <v>-44.288701097093352</v>
      </c>
      <c r="Q31" s="4">
        <v>79.103864479999999</v>
      </c>
      <c r="R31" s="4">
        <v>416.02617809999998</v>
      </c>
    </row>
    <row r="32" spans="1:18" x14ac:dyDescent="0.25">
      <c r="A32" s="3" t="str">
        <f>EP!A32</f>
        <v>NT_2022_1B2c_PM2_5</v>
      </c>
      <c r="B32" s="3" t="str">
        <f>EP!B32</f>
        <v>NT_2022_1B1b_PM2_5</v>
      </c>
      <c r="C32" s="3" t="b">
        <f>EP!C32</f>
        <v>0</v>
      </c>
      <c r="D32" s="2" t="s">
        <v>88</v>
      </c>
      <c r="E32" s="2" t="s">
        <v>142</v>
      </c>
      <c r="F32" s="2" t="s">
        <v>180</v>
      </c>
      <c r="G32" s="4">
        <v>0.656908936</v>
      </c>
      <c r="H32" s="4">
        <v>0.215295028</v>
      </c>
      <c r="I32" s="4">
        <v>29.472489589999999</v>
      </c>
      <c r="J32" s="4">
        <v>29.200057579999999</v>
      </c>
      <c r="K32" s="4">
        <v>49.40144403</v>
      </c>
      <c r="L32" s="4">
        <v>70.695126759999994</v>
      </c>
      <c r="M32" s="4">
        <v>28.07636192</v>
      </c>
      <c r="N32" s="4">
        <v>27.89514488</v>
      </c>
      <c r="O32" s="4">
        <v>1.4800000000000001E-5</v>
      </c>
      <c r="P32" s="4">
        <v>-67.226046686020425</v>
      </c>
      <c r="Q32" s="4">
        <v>52.517384610000001</v>
      </c>
      <c r="R32" s="4">
        <v>67.923390850000004</v>
      </c>
    </row>
    <row r="33" spans="1:18" x14ac:dyDescent="0.25">
      <c r="A33" s="3" t="str">
        <f>EP!A33</f>
        <v>NT_2022_2A1_PM2_5</v>
      </c>
      <c r="B33" s="3" t="str">
        <f>EP!B33</f>
        <v>NT_2022_1B2c_PM2_5</v>
      </c>
      <c r="C33" s="3" t="b">
        <f>EP!C33</f>
        <v>0</v>
      </c>
      <c r="D33" s="2" t="s">
        <v>89</v>
      </c>
      <c r="E33" s="2" t="s">
        <v>143</v>
      </c>
      <c r="F33" s="2" t="s">
        <v>180</v>
      </c>
      <c r="G33" s="4">
        <v>6.6000000000000003E-2</v>
      </c>
      <c r="H33" s="4">
        <v>2.8203582000000001E-2</v>
      </c>
      <c r="I33" s="4">
        <v>2.9836072840000001</v>
      </c>
      <c r="J33" s="4">
        <v>3.0214976889999998</v>
      </c>
      <c r="K33" s="4">
        <v>49.768976870000003</v>
      </c>
      <c r="L33" s="4">
        <v>49.615418169999998</v>
      </c>
      <c r="M33" s="4">
        <v>49.855799910000002</v>
      </c>
      <c r="N33" s="4">
        <v>49.716297189999999</v>
      </c>
      <c r="O33" s="4">
        <v>8.1500000000000003E-7</v>
      </c>
      <c r="P33" s="4">
        <v>-57.267299999999999</v>
      </c>
      <c r="Q33" s="4">
        <v>50.395986870000002</v>
      </c>
      <c r="R33" s="4">
        <v>91.189058810000006</v>
      </c>
    </row>
    <row r="34" spans="1:18" x14ac:dyDescent="0.25">
      <c r="A34" s="3" t="str">
        <f>EP!A34</f>
        <v>NT_2022_2A2_PM2_5</v>
      </c>
      <c r="B34" s="3" t="str">
        <f>EP!B34</f>
        <v>NT_2022_2A6_PM2_5</v>
      </c>
      <c r="C34" s="3" t="b">
        <f>EP!C34</f>
        <v>0</v>
      </c>
      <c r="D34" s="2" t="s">
        <v>90</v>
      </c>
      <c r="E34" s="2" t="s">
        <v>144</v>
      </c>
      <c r="F34" s="2" t="s">
        <v>180</v>
      </c>
      <c r="G34" s="4">
        <v>2.2058312899999999</v>
      </c>
      <c r="H34" s="4">
        <v>0.57820481000000001</v>
      </c>
      <c r="I34" s="4">
        <v>38.686677959999997</v>
      </c>
      <c r="J34" s="4">
        <v>44.581544809999997</v>
      </c>
      <c r="K34" s="4">
        <v>43.889732199999997</v>
      </c>
      <c r="L34" s="4">
        <v>73.673247529999998</v>
      </c>
      <c r="M34" s="4">
        <v>32.438386309999999</v>
      </c>
      <c r="N34" s="4">
        <v>37.970704249999997</v>
      </c>
      <c r="O34" s="4">
        <v>3.6848499999999999E-4</v>
      </c>
      <c r="P34" s="4">
        <v>-73.78744183105681</v>
      </c>
      <c r="Q34" s="4">
        <v>18.44544221</v>
      </c>
      <c r="R34" s="4">
        <v>28.95370123</v>
      </c>
    </row>
    <row r="35" spans="1:18" x14ac:dyDescent="0.25">
      <c r="A35" s="3" t="str">
        <f>EP!A35</f>
        <v>NT_2022_2A3_PM2_5</v>
      </c>
      <c r="B35" s="3" t="str">
        <f>EP!B35</f>
        <v>NT_2022_2A1_PM2_5</v>
      </c>
      <c r="C35" s="3" t="b">
        <f>EP!C35</f>
        <v>0</v>
      </c>
      <c r="D35" s="2" t="s">
        <v>91</v>
      </c>
      <c r="E35" s="2" t="s">
        <v>145</v>
      </c>
      <c r="F35" s="2" t="s">
        <v>180</v>
      </c>
      <c r="G35" s="4">
        <v>3.7226993400000001</v>
      </c>
      <c r="H35" s="4">
        <v>1.2892370319999999</v>
      </c>
      <c r="I35" s="4">
        <v>2.5206718339999998</v>
      </c>
      <c r="J35" s="4">
        <v>2.4990318070000002</v>
      </c>
      <c r="K35" s="4">
        <v>54.075699049999997</v>
      </c>
      <c r="L35" s="4">
        <v>89.813068329999993</v>
      </c>
      <c r="M35" s="4">
        <v>54.057188089999997</v>
      </c>
      <c r="N35" s="4">
        <v>90.060438970000007</v>
      </c>
      <c r="O35" s="4">
        <v>3.7188630000000002E-3</v>
      </c>
      <c r="P35" s="4">
        <v>-65.368220362378239</v>
      </c>
      <c r="Q35" s="4">
        <v>44.504771789999999</v>
      </c>
      <c r="R35" s="4">
        <v>90.769904080000003</v>
      </c>
    </row>
    <row r="36" spans="1:18" x14ac:dyDescent="0.25">
      <c r="A36" s="3" t="str">
        <f>EP!A36</f>
        <v>NT_2022_2A5a_PM2_5</v>
      </c>
      <c r="B36" s="3" t="str">
        <f>EP!B36</f>
        <v>NT_2022_2A2_PM2_5</v>
      </c>
      <c r="C36" s="3" t="b">
        <f>EP!C36</f>
        <v>0</v>
      </c>
      <c r="D36" s="2" t="s">
        <v>92</v>
      </c>
      <c r="E36" s="2" t="s">
        <v>146</v>
      </c>
      <c r="F36" s="2" t="s">
        <v>180</v>
      </c>
      <c r="G36" s="4">
        <v>0.35052178499999997</v>
      </c>
      <c r="H36" s="4">
        <v>0.12072131999999999</v>
      </c>
      <c r="I36" s="4">
        <v>3.614711727</v>
      </c>
      <c r="J36" s="4">
        <v>3.1329291079999999</v>
      </c>
      <c r="K36" s="4">
        <v>50.994384660000001</v>
      </c>
      <c r="L36" s="4">
        <v>51.254375899999999</v>
      </c>
      <c r="M36" s="4">
        <v>48.541491669999999</v>
      </c>
      <c r="N36" s="4">
        <v>48.975186950000001</v>
      </c>
      <c r="O36" s="4">
        <v>1.43E-5</v>
      </c>
      <c r="P36" s="4">
        <v>-65.559538617549833</v>
      </c>
      <c r="Q36" s="4">
        <v>33.43885281</v>
      </c>
      <c r="R36" s="4">
        <v>57.733668850000001</v>
      </c>
    </row>
    <row r="37" spans="1:18" x14ac:dyDescent="0.25">
      <c r="A37" s="3" t="str">
        <f>EP!A37</f>
        <v>NT_2022_2A5b_PM2_5</v>
      </c>
      <c r="B37" s="3" t="str">
        <f>EP!B37</f>
        <v>NT_2022_2A3_PM2_5</v>
      </c>
      <c r="C37" s="3" t="b">
        <f>EP!C37</f>
        <v>0</v>
      </c>
      <c r="D37" s="2" t="s">
        <v>93</v>
      </c>
      <c r="E37" s="2" t="s">
        <v>147</v>
      </c>
      <c r="F37" s="2" t="s">
        <v>180</v>
      </c>
      <c r="G37" s="4">
        <v>8.6417956000000004E-2</v>
      </c>
      <c r="H37" s="4">
        <v>4.5670174000000001E-2</v>
      </c>
      <c r="I37" s="4">
        <v>9.9561920789999991</v>
      </c>
      <c r="J37" s="4">
        <v>10.61884798</v>
      </c>
      <c r="K37" s="4">
        <v>13.344054890000001</v>
      </c>
      <c r="L37" s="4">
        <v>17.637941040000001</v>
      </c>
      <c r="M37" s="4">
        <v>9.0685077770000007</v>
      </c>
      <c r="N37" s="4">
        <v>9.6507316139999997</v>
      </c>
      <c r="O37" s="4">
        <v>7.4600000000000006E-8</v>
      </c>
      <c r="P37" s="4">
        <v>-47.151985404514775</v>
      </c>
      <c r="Q37" s="4">
        <v>13.52393286</v>
      </c>
      <c r="R37" s="4">
        <v>14.96222706</v>
      </c>
    </row>
    <row r="38" spans="1:18" x14ac:dyDescent="0.25">
      <c r="A38" s="3" t="str">
        <f>EP!A38</f>
        <v>NT_2022_2A6_PM2_5</v>
      </c>
      <c r="B38" s="3" t="str">
        <f>EP!B38</f>
        <v>NT_2022_2A5a_PM2_5</v>
      </c>
      <c r="C38" s="3" t="b">
        <f>EP!C38</f>
        <v>0</v>
      </c>
      <c r="D38" s="2" t="s">
        <v>94</v>
      </c>
      <c r="E38" s="2" t="s">
        <v>148</v>
      </c>
      <c r="F38" s="2" t="s">
        <v>180</v>
      </c>
      <c r="G38" s="4">
        <v>4.0867425610000003</v>
      </c>
      <c r="H38" s="4">
        <v>2.1491757100000002</v>
      </c>
      <c r="I38" s="4">
        <v>50.038667799999999</v>
      </c>
      <c r="J38" s="4">
        <v>50.580910420000002</v>
      </c>
      <c r="K38" s="4">
        <v>49.67460981</v>
      </c>
      <c r="L38" s="4">
        <v>79.724649560000003</v>
      </c>
      <c r="M38" s="4">
        <v>10.49767527</v>
      </c>
      <c r="N38" s="4">
        <v>10.777779750000001</v>
      </c>
      <c r="O38" s="4">
        <v>2.15224E-4</v>
      </c>
      <c r="P38" s="4">
        <v>-47.411032676496504</v>
      </c>
      <c r="Q38" s="4">
        <v>15.84419965</v>
      </c>
      <c r="R38" s="4">
        <v>17.81702086</v>
      </c>
    </row>
    <row r="39" spans="1:18" x14ac:dyDescent="0.25">
      <c r="A39" s="3" t="str">
        <f>EP!A39</f>
        <v>NT_2022_2B5_PM2_5</v>
      </c>
      <c r="B39" s="3" t="str">
        <f>EP!B39</f>
        <v>NT_2022_2A5b_PM2_5</v>
      </c>
      <c r="C39" s="3" t="b">
        <f>EP!C39</f>
        <v>0</v>
      </c>
      <c r="D39" s="2" t="s">
        <v>95</v>
      </c>
      <c r="E39" s="2" t="s">
        <v>149</v>
      </c>
      <c r="F39" s="2" t="s">
        <v>180</v>
      </c>
      <c r="G39" s="4">
        <v>1.4756732180000001</v>
      </c>
      <c r="H39" s="4">
        <v>1.0888949400000001</v>
      </c>
      <c r="I39" s="4">
        <v>48.58184327</v>
      </c>
      <c r="J39" s="4">
        <v>76.932907599999993</v>
      </c>
      <c r="K39" s="4">
        <v>88.128535369999994</v>
      </c>
      <c r="L39" s="4">
        <v>335.7122559</v>
      </c>
      <c r="M39" s="4">
        <v>74.629227069999999</v>
      </c>
      <c r="N39" s="4">
        <v>196.7583353</v>
      </c>
      <c r="O39" s="4">
        <v>1.0846359E-2</v>
      </c>
      <c r="P39" s="4">
        <v>-26.210293260197933</v>
      </c>
      <c r="Q39" s="4">
        <v>1119.2026109999999</v>
      </c>
      <c r="R39" s="4">
        <v>3591.5450169999999</v>
      </c>
    </row>
    <row r="40" spans="1:18" x14ac:dyDescent="0.25">
      <c r="A40" s="3" t="str">
        <f>EP!A40</f>
        <v>NT_2022_2B10a_PM2_5</v>
      </c>
      <c r="B40" s="3" t="str">
        <f>EP!B40</f>
        <v>NT_2022_2B5_PM2_5</v>
      </c>
      <c r="C40" s="3" t="b">
        <f>EP!C40</f>
        <v>0</v>
      </c>
      <c r="D40" s="2" t="s">
        <v>96</v>
      </c>
      <c r="E40" s="2" t="s">
        <v>150</v>
      </c>
      <c r="F40" s="2" t="s">
        <v>180</v>
      </c>
      <c r="G40" s="4">
        <v>0.190331258</v>
      </c>
      <c r="H40" s="4">
        <v>1.6426800000000001E-3</v>
      </c>
      <c r="I40" s="4">
        <v>10.08048838</v>
      </c>
      <c r="J40" s="4">
        <v>9.9897516480000004</v>
      </c>
      <c r="K40" s="4">
        <v>9.9290402150000006</v>
      </c>
      <c r="L40" s="4">
        <v>9.9689785789999998</v>
      </c>
      <c r="M40" s="4">
        <v>13.81957922</v>
      </c>
      <c r="N40" s="4">
        <v>14.556821530000001</v>
      </c>
      <c r="O40" s="4">
        <v>2.2300000000000001E-10</v>
      </c>
      <c r="P40" s="4">
        <v>-99.136936298713479</v>
      </c>
      <c r="Q40" s="4">
        <v>0.162395863</v>
      </c>
      <c r="R40" s="4">
        <v>0.18914514099999999</v>
      </c>
    </row>
    <row r="41" spans="1:18" x14ac:dyDescent="0.25">
      <c r="A41" s="3" t="str">
        <f>EP!A41</f>
        <v>NT_2022_2C1_PM2_5</v>
      </c>
      <c r="B41" s="3" t="str">
        <f>EP!B41</f>
        <v>NT_2022_2B10a_PM2_5</v>
      </c>
      <c r="C41" s="3" t="b">
        <f>EP!C41</f>
        <v>0</v>
      </c>
      <c r="D41" s="2" t="s">
        <v>97</v>
      </c>
      <c r="E41" s="2" t="s">
        <v>151</v>
      </c>
      <c r="F41" s="2" t="s">
        <v>180</v>
      </c>
      <c r="G41" s="4">
        <v>0.29023847899999999</v>
      </c>
      <c r="H41" s="4">
        <v>0.26108079699999998</v>
      </c>
      <c r="I41" s="4">
        <v>23.76781051</v>
      </c>
      <c r="J41" s="4">
        <v>23.33019436</v>
      </c>
      <c r="K41" s="4">
        <v>47.144992129999999</v>
      </c>
      <c r="L41" s="4">
        <v>52.580827339999999</v>
      </c>
      <c r="M41" s="4">
        <v>46.389820450000002</v>
      </c>
      <c r="N41" s="4">
        <v>51.122805229999997</v>
      </c>
      <c r="O41" s="4">
        <v>6.6500000000000004E-5</v>
      </c>
      <c r="P41" s="4">
        <v>-10.046111770038603</v>
      </c>
      <c r="Q41" s="4">
        <v>1295.1371690000001</v>
      </c>
      <c r="R41" s="4">
        <v>2144.1124410000002</v>
      </c>
    </row>
    <row r="42" spans="1:18" x14ac:dyDescent="0.25">
      <c r="A42" s="3" t="str">
        <f>EP!A42</f>
        <v>NT_2022_2C2_PM2_5</v>
      </c>
      <c r="B42" s="3" t="str">
        <f>EP!B42</f>
        <v>NT_2022_2C1_PM2_5</v>
      </c>
      <c r="C42" s="3" t="b">
        <f>EP!C42</f>
        <v>0</v>
      </c>
      <c r="D42" s="2" t="s">
        <v>98</v>
      </c>
      <c r="E42" s="2" t="s">
        <v>152</v>
      </c>
      <c r="F42" s="2" t="s">
        <v>180</v>
      </c>
      <c r="G42" s="4">
        <v>9.9231936170000008</v>
      </c>
      <c r="H42" s="4">
        <v>2.0367354999999998</v>
      </c>
      <c r="I42" s="4">
        <v>28.457811379999999</v>
      </c>
      <c r="J42" s="4">
        <v>29.772006489999999</v>
      </c>
      <c r="K42" s="4">
        <v>82.341447590000001</v>
      </c>
      <c r="L42" s="4">
        <v>258.11157859999997</v>
      </c>
      <c r="M42" s="4">
        <v>62.353923610000002</v>
      </c>
      <c r="N42" s="4">
        <v>141.24996680000001</v>
      </c>
      <c r="O42" s="4">
        <v>1.9628377999999998E-2</v>
      </c>
      <c r="P42" s="4">
        <v>-79.474999898109928</v>
      </c>
      <c r="Q42" s="4">
        <v>26.317207459999999</v>
      </c>
      <c r="R42" s="4">
        <v>65.196593809999996</v>
      </c>
    </row>
    <row r="43" spans="1:18" x14ac:dyDescent="0.25">
      <c r="A43" s="3" t="str">
        <f>EP!A43</f>
        <v>NT_2022_2C3_PM2_5</v>
      </c>
      <c r="B43" s="3" t="str">
        <f>EP!B43</f>
        <v>NT_2022_2C2_PM2_5</v>
      </c>
      <c r="C43" s="3" t="b">
        <f>EP!C43</f>
        <v>0</v>
      </c>
      <c r="D43" s="2" t="s">
        <v>99</v>
      </c>
      <c r="E43" s="2" t="s">
        <v>153</v>
      </c>
      <c r="F43" s="2" t="s">
        <v>180</v>
      </c>
      <c r="G43" s="4">
        <v>5.3651159999999996E-3</v>
      </c>
      <c r="H43" s="4">
        <v>8.7165699999999997E-4</v>
      </c>
      <c r="I43" s="4">
        <v>49.778898130000002</v>
      </c>
      <c r="J43" s="4">
        <v>49.614329249999997</v>
      </c>
      <c r="K43" s="4">
        <v>89.896056479999999</v>
      </c>
      <c r="L43" s="4">
        <v>308.78028239999998</v>
      </c>
      <c r="M43" s="4">
        <v>91.181729219999994</v>
      </c>
      <c r="N43" s="4">
        <v>317.85503360000001</v>
      </c>
      <c r="O43" s="4">
        <v>1.88E-8</v>
      </c>
      <c r="P43" s="4">
        <v>-83.753249696744675</v>
      </c>
      <c r="Q43" s="4">
        <v>74.757271380000006</v>
      </c>
      <c r="R43" s="4">
        <v>367.90980309999998</v>
      </c>
    </row>
    <row r="44" spans="1:18" x14ac:dyDescent="0.25">
      <c r="A44" s="3" t="str">
        <f>EP!A44</f>
        <v>NT_2022_2C5_PM2_5</v>
      </c>
      <c r="B44" s="3" t="str">
        <f>EP!B44</f>
        <v>NT_2022_2C3_PM2_5</v>
      </c>
      <c r="C44" s="3" t="b">
        <f>EP!C44</f>
        <v>0</v>
      </c>
      <c r="D44" s="2" t="s">
        <v>100</v>
      </c>
      <c r="E44" s="2" t="s">
        <v>154</v>
      </c>
      <c r="F44" s="2" t="s">
        <v>180</v>
      </c>
      <c r="G44" s="4">
        <v>1.5007999999999999</v>
      </c>
      <c r="H44" s="4">
        <v>0.32845596700000002</v>
      </c>
      <c r="I44" s="4">
        <v>16.38073236</v>
      </c>
      <c r="J44" s="4">
        <v>7.408690183</v>
      </c>
      <c r="K44" s="4">
        <v>80.89808257</v>
      </c>
      <c r="L44" s="4">
        <v>196.99294459999999</v>
      </c>
      <c r="M44" s="4">
        <v>73.16452228</v>
      </c>
      <c r="N44" s="4">
        <v>173.5679969</v>
      </c>
      <c r="O44" s="4">
        <v>7.5222500000000003E-4</v>
      </c>
      <c r="P44" s="4">
        <v>-78.114607742537316</v>
      </c>
      <c r="Q44" s="4">
        <v>34.092925870000002</v>
      </c>
      <c r="R44" s="4">
        <v>96.792681229999999</v>
      </c>
    </row>
    <row r="45" spans="1:18" x14ac:dyDescent="0.25">
      <c r="A45" s="3" t="str">
        <f>EP!A45</f>
        <v>NT_2022_2C6_PM2_5</v>
      </c>
      <c r="B45" s="3" t="str">
        <f>EP!B45</f>
        <v>NT_2022_2C5_PM2_5</v>
      </c>
      <c r="C45" s="3" t="b">
        <f>EP!C45</f>
        <v>0</v>
      </c>
      <c r="D45" s="2" t="s">
        <v>101</v>
      </c>
      <c r="E45" s="2" t="s">
        <v>155</v>
      </c>
      <c r="F45" s="2" t="s">
        <v>180</v>
      </c>
      <c r="G45" s="4">
        <v>2.5277000000000001E-2</v>
      </c>
      <c r="H45" s="4">
        <v>5.8396450000000001E-3</v>
      </c>
      <c r="I45" s="4">
        <v>0</v>
      </c>
      <c r="J45" s="4">
        <v>0</v>
      </c>
      <c r="K45" s="4">
        <v>0</v>
      </c>
      <c r="L45" s="4">
        <v>0</v>
      </c>
      <c r="M45" s="4">
        <v>121.65896239999999</v>
      </c>
      <c r="N45" s="4">
        <v>120.05003360000001</v>
      </c>
      <c r="O45" s="4">
        <v>2.04E-7</v>
      </c>
      <c r="P45" s="4">
        <v>-76.897396842979788</v>
      </c>
      <c r="Q45" s="4">
        <v>79.599939410000005</v>
      </c>
      <c r="R45" s="4">
        <v>109.8665359</v>
      </c>
    </row>
    <row r="46" spans="1:18" x14ac:dyDescent="0.25">
      <c r="A46" s="3" t="str">
        <f>EP!A46</f>
        <v>NT_2022_2C7a_PM2_5</v>
      </c>
      <c r="B46" s="3" t="str">
        <f>EP!B46</f>
        <v>NT_2022_2C6_PM2_5</v>
      </c>
      <c r="C46" s="3" t="b">
        <f>EP!C46</f>
        <v>0</v>
      </c>
      <c r="D46" s="2" t="s">
        <v>102</v>
      </c>
      <c r="E46" s="2" t="s">
        <v>156</v>
      </c>
      <c r="F46" s="2" t="s">
        <v>180</v>
      </c>
      <c r="G46" s="4">
        <v>1.7817800000000002E-2</v>
      </c>
      <c r="H46" s="4">
        <v>6.3637040000000004E-3</v>
      </c>
      <c r="I46" s="4">
        <v>0</v>
      </c>
      <c r="J46" s="4">
        <v>0</v>
      </c>
      <c r="K46" s="4">
        <v>0</v>
      </c>
      <c r="L46" s="4">
        <v>0</v>
      </c>
      <c r="M46" s="4">
        <v>139.94391920000001</v>
      </c>
      <c r="N46" s="4">
        <v>140.68246110000001</v>
      </c>
      <c r="O46" s="4">
        <v>3.2599999999999998E-7</v>
      </c>
      <c r="P46" s="4">
        <v>-64.284569363221053</v>
      </c>
      <c r="Q46" s="4">
        <v>5769.2441699999999</v>
      </c>
      <c r="R46" s="4">
        <v>3933.0311700000002</v>
      </c>
    </row>
    <row r="47" spans="1:18" x14ac:dyDescent="0.25">
      <c r="A47" s="3" t="str">
        <f>EP!A47</f>
        <v>NT_2022_2C7c_PM2_5</v>
      </c>
      <c r="B47" s="3" t="str">
        <f>EP!B47</f>
        <v>NT_2022_2C7a_PM2_5</v>
      </c>
      <c r="C47" s="3" t="b">
        <f>EP!C47</f>
        <v>0</v>
      </c>
      <c r="D47" s="2" t="s">
        <v>103</v>
      </c>
      <c r="E47" s="2" t="s">
        <v>157</v>
      </c>
      <c r="F47" s="2" t="s">
        <v>180</v>
      </c>
      <c r="G47" s="4">
        <v>6.5911300000000006E-2</v>
      </c>
      <c r="H47" s="4">
        <v>4.2007335999999999E-2</v>
      </c>
      <c r="I47" s="4">
        <v>6.9752969150000004</v>
      </c>
      <c r="J47" s="4">
        <v>7.002589596</v>
      </c>
      <c r="K47" s="4">
        <v>72.924515700000001</v>
      </c>
      <c r="L47" s="4">
        <v>165.96036290000001</v>
      </c>
      <c r="M47" s="4">
        <v>99.996051039999998</v>
      </c>
      <c r="N47" s="4">
        <v>112.049525</v>
      </c>
      <c r="O47" s="4">
        <v>8.1599999999999998E-6</v>
      </c>
      <c r="P47" s="4">
        <v>-36.266867744984552</v>
      </c>
      <c r="Q47" s="4">
        <v>18.076668560000002</v>
      </c>
      <c r="R47" s="4">
        <v>405.10680600000001</v>
      </c>
    </row>
    <row r="48" spans="1:18" x14ac:dyDescent="0.25">
      <c r="A48" s="3" t="str">
        <f>EP!A48</f>
        <v>NT_2022_2D3b_PM2_5</v>
      </c>
      <c r="B48" s="3" t="str">
        <f>EP!B48</f>
        <v>NT_2022_2C7c_PM2_5</v>
      </c>
      <c r="C48" s="3" t="b">
        <f>EP!C48</f>
        <v>0</v>
      </c>
      <c r="D48" s="2" t="s">
        <v>103</v>
      </c>
      <c r="E48" s="2" t="s">
        <v>158</v>
      </c>
      <c r="F48" s="2" t="s">
        <v>180</v>
      </c>
      <c r="G48" s="4">
        <v>0.48249228</v>
      </c>
      <c r="H48" s="4">
        <v>3.0282590000000002E-3</v>
      </c>
      <c r="I48" s="4">
        <v>6.9781602620000003</v>
      </c>
      <c r="J48" s="4">
        <v>7.0222648139999997</v>
      </c>
      <c r="K48" s="4">
        <v>74.233693509999995</v>
      </c>
      <c r="L48" s="4">
        <v>167.93108670000001</v>
      </c>
      <c r="M48" s="4">
        <v>74.295547069999998</v>
      </c>
      <c r="N48" s="4">
        <v>168.39892119999999</v>
      </c>
      <c r="O48" s="4">
        <v>6.0699999999999994E-8</v>
      </c>
      <c r="P48" s="4">
        <v>-99.372371512348337</v>
      </c>
      <c r="Q48" s="4">
        <v>0.78084652099999996</v>
      </c>
      <c r="R48" s="4">
        <v>2.3988177039999998</v>
      </c>
    </row>
    <row r="49" spans="1:18" x14ac:dyDescent="0.25">
      <c r="A49" s="3" t="str">
        <f>EP!A49</f>
        <v>NT_2022_2G_PM2_5</v>
      </c>
      <c r="B49" s="3" t="str">
        <f>EP!B49</f>
        <v>NT_2022_2D3b_PM2_5</v>
      </c>
      <c r="C49" s="3" t="b">
        <f>EP!C49</f>
        <v>0</v>
      </c>
      <c r="D49" s="2" t="s">
        <v>104</v>
      </c>
      <c r="E49" s="2" t="s">
        <v>159</v>
      </c>
      <c r="F49" s="2" t="s">
        <v>180</v>
      </c>
      <c r="G49" s="4">
        <v>0.19800000000000001</v>
      </c>
      <c r="H49" s="4">
        <v>0.114</v>
      </c>
      <c r="I49" s="4">
        <v>2.0190746480000001</v>
      </c>
      <c r="J49" s="4">
        <v>2.0076071469999999</v>
      </c>
      <c r="K49" s="4">
        <v>74.031438019999996</v>
      </c>
      <c r="L49" s="4">
        <v>117.5152288</v>
      </c>
      <c r="M49" s="4">
        <v>74.029616930000003</v>
      </c>
      <c r="N49" s="4">
        <v>117.4645847</v>
      </c>
      <c r="O49" s="4">
        <v>1.131066E-3</v>
      </c>
      <c r="P49" s="4">
        <v>-42.424242424242422</v>
      </c>
      <c r="Q49" s="4">
        <v>384.08000650000002</v>
      </c>
      <c r="R49" s="4">
        <v>1181.144352</v>
      </c>
    </row>
    <row r="50" spans="1:18" x14ac:dyDescent="0.25">
      <c r="A50" s="3" t="str">
        <f>EP!A50</f>
        <v>NT_2022_2H1_PM2_5</v>
      </c>
      <c r="B50" s="3" t="str">
        <f>EP!B50</f>
        <v>NT_2022_2G_PM2_5</v>
      </c>
      <c r="C50" s="3" t="b">
        <f>EP!C50</f>
        <v>0</v>
      </c>
      <c r="D50" s="2" t="s">
        <v>105</v>
      </c>
      <c r="E50" s="2" t="s">
        <v>160</v>
      </c>
      <c r="F50" s="2" t="s">
        <v>180</v>
      </c>
      <c r="G50" s="4">
        <v>5.5634361879999998</v>
      </c>
      <c r="H50" s="4">
        <v>2.8463000030000001</v>
      </c>
      <c r="I50" s="4">
        <v>7.3789305819999997</v>
      </c>
      <c r="J50" s="4">
        <v>8.1112391539999997</v>
      </c>
      <c r="K50" s="4">
        <v>14.34504074</v>
      </c>
      <c r="L50" s="4">
        <v>14.645777519999999</v>
      </c>
      <c r="M50" s="4">
        <v>12.09585429</v>
      </c>
      <c r="N50" s="4">
        <v>12.5704443</v>
      </c>
      <c r="O50" s="4">
        <v>5.0594699999999997E-4</v>
      </c>
      <c r="P50" s="4">
        <v>-48.839172288175078</v>
      </c>
      <c r="Q50" s="4">
        <v>19.564745970000001</v>
      </c>
      <c r="R50" s="4">
        <v>22.92320402</v>
      </c>
    </row>
    <row r="51" spans="1:18" x14ac:dyDescent="0.25">
      <c r="A51" s="3" t="str">
        <f>EP!A51</f>
        <v>NT_2022_2H2_PM2_5</v>
      </c>
      <c r="B51" s="3" t="str">
        <f>EP!B51</f>
        <v>NT_2022_2H1_PM2_5</v>
      </c>
      <c r="C51" s="3" t="b">
        <f>EP!C51</f>
        <v>0</v>
      </c>
      <c r="D51" s="2" t="s">
        <v>106</v>
      </c>
      <c r="E51" s="2" t="s">
        <v>161</v>
      </c>
      <c r="F51" s="2" t="s">
        <v>180</v>
      </c>
      <c r="G51" s="4">
        <v>4.0161330000000002E-2</v>
      </c>
      <c r="H51" s="4">
        <v>1.0996545E-2</v>
      </c>
      <c r="I51" s="4">
        <v>37.421224240000001</v>
      </c>
      <c r="J51" s="4">
        <v>36.284186939999998</v>
      </c>
      <c r="K51" s="4">
        <v>68.084199479999995</v>
      </c>
      <c r="L51" s="4">
        <v>166.311599</v>
      </c>
      <c r="M51" s="4">
        <v>62.478361280000001</v>
      </c>
      <c r="N51" s="4">
        <v>125.9658797</v>
      </c>
      <c r="O51" s="4">
        <v>4.63E-7</v>
      </c>
      <c r="P51" s="4">
        <v>-72.619071629350927</v>
      </c>
      <c r="Q51" s="4">
        <v>53.376303370000002</v>
      </c>
      <c r="R51" s="4">
        <v>149.20683729999999</v>
      </c>
    </row>
    <row r="52" spans="1:18" x14ac:dyDescent="0.25">
      <c r="A52" s="3" t="str">
        <f>EP!A52</f>
        <v>NT_2022_2I_PM2_5</v>
      </c>
      <c r="B52" s="3" t="str">
        <f>EP!B52</f>
        <v>NT_2022_2H2_PM2_5</v>
      </c>
      <c r="C52" s="3" t="b">
        <f>EP!C52</f>
        <v>0</v>
      </c>
      <c r="D52" s="2" t="s">
        <v>107</v>
      </c>
      <c r="E52" s="2" t="s">
        <v>162</v>
      </c>
      <c r="F52" s="2" t="s">
        <v>180</v>
      </c>
      <c r="G52" s="4">
        <v>0.25982754400000002</v>
      </c>
      <c r="H52" s="4">
        <v>0.23002942900000001</v>
      </c>
      <c r="I52" s="4">
        <v>10.051444930000001</v>
      </c>
      <c r="J52" s="4">
        <v>10.037211429999999</v>
      </c>
      <c r="K52" s="4">
        <v>14.992780399999999</v>
      </c>
      <c r="L52" s="4">
        <v>15.033885489999999</v>
      </c>
      <c r="M52" s="4">
        <v>17.53973409</v>
      </c>
      <c r="N52" s="4">
        <v>18.48923607</v>
      </c>
      <c r="O52" s="4">
        <v>6.9999999999999999E-6</v>
      </c>
      <c r="P52" s="4">
        <v>-11.468420376555617</v>
      </c>
      <c r="Q52" s="4">
        <v>194.45740280000001</v>
      </c>
      <c r="R52" s="4">
        <v>236.805196</v>
      </c>
    </row>
    <row r="53" spans="1:18" x14ac:dyDescent="0.25">
      <c r="A53" s="3" t="str">
        <f>EP!A53</f>
        <v>NT_2022_2L_PM2_5</v>
      </c>
      <c r="B53" s="3" t="str">
        <f>EP!B53</f>
        <v>NT_2022_2I_PM2_5</v>
      </c>
      <c r="C53" s="3" t="b">
        <f>EP!C53</f>
        <v>0</v>
      </c>
      <c r="D53" s="2" t="s">
        <v>108</v>
      </c>
      <c r="E53" s="2" t="s">
        <v>163</v>
      </c>
      <c r="F53" s="2" t="s">
        <v>180</v>
      </c>
      <c r="G53" s="4">
        <v>1.0483560000000001</v>
      </c>
      <c r="H53" s="4">
        <v>0.67788348300000001</v>
      </c>
      <c r="I53" s="4">
        <v>5.0129541409999998</v>
      </c>
      <c r="J53" s="4">
        <v>4.9765689330000002</v>
      </c>
      <c r="K53" s="4">
        <v>90.018022599999995</v>
      </c>
      <c r="L53" s="4">
        <v>316.53990160000001</v>
      </c>
      <c r="M53" s="4">
        <v>90.039889599999995</v>
      </c>
      <c r="N53" s="4">
        <v>315.43376910000001</v>
      </c>
      <c r="O53" s="4">
        <v>1.1208276E-2</v>
      </c>
      <c r="P53" s="4">
        <v>-35.338426736719207</v>
      </c>
      <c r="Q53" s="4">
        <v>266.25415900000002</v>
      </c>
      <c r="R53" s="4">
        <v>1269.292322</v>
      </c>
    </row>
    <row r="54" spans="1:18" x14ac:dyDescent="0.25">
      <c r="A54" s="3" t="str">
        <f>EP!A54</f>
        <v>NT_2022_3B1a_PM2_5</v>
      </c>
      <c r="B54" s="3" t="str">
        <f>EP!B54</f>
        <v>NT_2022_2L_PM2_5</v>
      </c>
      <c r="C54" s="3" t="b">
        <f>EP!C54</f>
        <v>0</v>
      </c>
      <c r="D54" s="2" t="s">
        <v>109</v>
      </c>
      <c r="E54" s="2" t="s">
        <v>164</v>
      </c>
      <c r="F54" s="2" t="s">
        <v>180</v>
      </c>
      <c r="G54" s="4">
        <v>11.2076318</v>
      </c>
      <c r="H54" s="4">
        <v>9.1792853109999992</v>
      </c>
      <c r="I54" s="4">
        <v>57.84849913</v>
      </c>
      <c r="J54" s="4">
        <v>63.936515120000003</v>
      </c>
      <c r="K54" s="4">
        <v>82.795544039999996</v>
      </c>
      <c r="L54" s="4">
        <v>265.47217380000001</v>
      </c>
      <c r="M54" s="4">
        <v>45.557904370000003</v>
      </c>
      <c r="N54" s="4">
        <v>80.675178439999996</v>
      </c>
      <c r="O54" s="4">
        <v>0.14591069200000001</v>
      </c>
      <c r="P54" s="4">
        <v>-18.097904402962278</v>
      </c>
      <c r="Q54" s="4">
        <v>107.4150786</v>
      </c>
      <c r="R54" s="4">
        <v>258.22241200000002</v>
      </c>
    </row>
    <row r="55" spans="1:18" x14ac:dyDescent="0.25">
      <c r="A55" s="3" t="str">
        <f>EP!A55</f>
        <v>NT_2022_3B1b_PM2_5</v>
      </c>
      <c r="B55" s="3" t="str">
        <f>EP!B55</f>
        <v>NT_2022_3B1a_PM2_5</v>
      </c>
      <c r="C55" s="3" t="b">
        <f>EP!C55</f>
        <v>0</v>
      </c>
      <c r="D55" s="2" t="s">
        <v>110</v>
      </c>
      <c r="E55" s="2" t="s">
        <v>165</v>
      </c>
      <c r="F55" s="2" t="s">
        <v>180</v>
      </c>
      <c r="G55" s="4">
        <v>2.1863972029999998</v>
      </c>
      <c r="H55" s="4">
        <v>1.8390653020000001</v>
      </c>
      <c r="I55" s="4">
        <v>3.9577063309999998</v>
      </c>
      <c r="J55" s="4">
        <v>3.970006766</v>
      </c>
      <c r="K55" s="4">
        <v>78.977024139999997</v>
      </c>
      <c r="L55" s="4">
        <v>199.6289654</v>
      </c>
      <c r="M55" s="4">
        <v>79.044370430000001</v>
      </c>
      <c r="N55" s="4">
        <v>199.94917359999999</v>
      </c>
      <c r="O55" s="4">
        <v>3.1761404999999999E-2</v>
      </c>
      <c r="P55" s="4">
        <v>-15.886038480264183</v>
      </c>
      <c r="Q55" s="4">
        <v>358.72564690000002</v>
      </c>
      <c r="R55" s="4">
        <v>1228.80153</v>
      </c>
    </row>
    <row r="56" spans="1:18" x14ac:dyDescent="0.25">
      <c r="A56" s="3" t="str">
        <f>EP!A56</f>
        <v>NT_2022_3B2_PM2_5</v>
      </c>
      <c r="B56" s="3" t="str">
        <f>EP!B56</f>
        <v>NT_2022_3B1b_PM2_5</v>
      </c>
      <c r="C56" s="3" t="b">
        <f>EP!C56</f>
        <v>0</v>
      </c>
      <c r="D56" s="2" t="s">
        <v>110</v>
      </c>
      <c r="E56" s="2" t="s">
        <v>166</v>
      </c>
      <c r="F56" s="2" t="s">
        <v>180</v>
      </c>
      <c r="G56" s="4">
        <v>1.6499439709999999</v>
      </c>
      <c r="H56" s="4">
        <v>1.062200931</v>
      </c>
      <c r="I56" s="4">
        <v>42.17761273</v>
      </c>
      <c r="J56" s="4">
        <v>57.33547128</v>
      </c>
      <c r="K56" s="4">
        <v>71.057934770000003</v>
      </c>
      <c r="L56" s="4">
        <v>202.68668629999999</v>
      </c>
      <c r="M56" s="4">
        <v>56.630997559999997</v>
      </c>
      <c r="N56" s="4">
        <v>113.2946632</v>
      </c>
      <c r="O56" s="4">
        <v>3.642199E-3</v>
      </c>
      <c r="P56" s="4">
        <v>-35.621999918202064</v>
      </c>
      <c r="Q56" s="4">
        <v>226.96237550000001</v>
      </c>
      <c r="R56" s="4">
        <v>506.45176359999999</v>
      </c>
    </row>
    <row r="57" spans="1:18" x14ac:dyDescent="0.25">
      <c r="A57" s="3" t="str">
        <f>EP!A57</f>
        <v>NT_2022_3B3_PM2_5</v>
      </c>
      <c r="B57" s="3" t="str">
        <f>EP!B57</f>
        <v>NT_2022_3B2_PM2_5</v>
      </c>
      <c r="C57" s="3" t="b">
        <f>EP!C57</f>
        <v>0</v>
      </c>
      <c r="D57" s="2" t="s">
        <v>110</v>
      </c>
      <c r="E57" s="2" t="s">
        <v>167</v>
      </c>
      <c r="F57" s="2" t="s">
        <v>180</v>
      </c>
      <c r="G57" s="4">
        <v>1.7567864999999998E-2</v>
      </c>
      <c r="H57" s="4">
        <v>1.054137E-2</v>
      </c>
      <c r="I57" s="4">
        <v>10.00197447</v>
      </c>
      <c r="J57" s="4">
        <v>9.9880844700000004</v>
      </c>
      <c r="K57" s="4">
        <v>79.14391234</v>
      </c>
      <c r="L57" s="4">
        <v>200.73716289999999</v>
      </c>
      <c r="M57" s="4">
        <v>79.195397159999999</v>
      </c>
      <c r="N57" s="4">
        <v>200.51164879999999</v>
      </c>
      <c r="O57" s="4">
        <v>1.0499999999999999E-6</v>
      </c>
      <c r="P57" s="4">
        <v>-39.996294370431464</v>
      </c>
      <c r="Q57" s="4">
        <v>2663.3008789999999</v>
      </c>
      <c r="R57" s="4">
        <v>9221.8830990000006</v>
      </c>
    </row>
    <row r="58" spans="1:18" x14ac:dyDescent="0.25">
      <c r="A58" s="3" t="str">
        <f>EP!A58</f>
        <v>NT_2022_3B4d_PM2_5</v>
      </c>
      <c r="B58" s="3" t="str">
        <f>EP!B58</f>
        <v>NT_2022_3B3_PM2_5</v>
      </c>
      <c r="C58" s="3" t="b">
        <f>EP!C58</f>
        <v>0</v>
      </c>
      <c r="D58" s="2" t="s">
        <v>110</v>
      </c>
      <c r="E58" s="2" t="s">
        <v>168</v>
      </c>
      <c r="F58" s="2" t="s">
        <v>180</v>
      </c>
      <c r="G58" s="4">
        <v>0.11617893</v>
      </c>
      <c r="H58" s="4">
        <v>0.111263363</v>
      </c>
      <c r="I58" s="4">
        <v>48.546048460000002</v>
      </c>
      <c r="J58" s="4">
        <v>29.714783319999999</v>
      </c>
      <c r="K58" s="4">
        <v>74.57266448</v>
      </c>
      <c r="L58" s="4">
        <v>200.94816750000001</v>
      </c>
      <c r="M58" s="4">
        <v>66.700908299999995</v>
      </c>
      <c r="N58" s="4">
        <v>155.93916469999999</v>
      </c>
      <c r="O58" s="4">
        <v>7.0099999999999996E-5</v>
      </c>
      <c r="P58" s="4">
        <v>-4.2310313926974503</v>
      </c>
      <c r="Q58" s="4">
        <v>448.41506070000003</v>
      </c>
      <c r="R58" s="4">
        <v>1203.112247</v>
      </c>
    </row>
    <row r="59" spans="1:18" x14ac:dyDescent="0.25">
      <c r="A59" s="3" t="str">
        <f>EP!A59</f>
        <v>NT_2022_3B4e_PM2_5</v>
      </c>
      <c r="B59" s="3" t="str">
        <f>EP!B59</f>
        <v>NT_2022_3B4d_PM2_5</v>
      </c>
      <c r="C59" s="3" t="b">
        <f>EP!C59</f>
        <v>0</v>
      </c>
      <c r="D59" s="2" t="s">
        <v>110</v>
      </c>
      <c r="E59" s="2" t="s">
        <v>169</v>
      </c>
      <c r="F59" s="2" t="s">
        <v>180</v>
      </c>
      <c r="G59" s="4">
        <v>1.1178080000000001E-3</v>
      </c>
      <c r="H59" s="4">
        <v>1.7315519999999999E-3</v>
      </c>
      <c r="I59" s="4">
        <v>19.97059496</v>
      </c>
      <c r="J59" s="4">
        <v>20.168174879999999</v>
      </c>
      <c r="K59" s="4">
        <v>78.965155899999999</v>
      </c>
      <c r="L59" s="4">
        <v>200.26411110000001</v>
      </c>
      <c r="M59" s="4">
        <v>79.40767074</v>
      </c>
      <c r="N59" s="4">
        <v>202.16906750000001</v>
      </c>
      <c r="O59" s="4">
        <v>2.9099999999999999E-8</v>
      </c>
      <c r="P59" s="4">
        <v>54.906030373731426</v>
      </c>
      <c r="Q59" s="4">
        <v>152.02223960000001</v>
      </c>
      <c r="R59" s="4">
        <v>526.77812689999996</v>
      </c>
    </row>
    <row r="60" spans="1:18" x14ac:dyDescent="0.25">
      <c r="A60" s="3" t="str">
        <f>EP!A60</f>
        <v>NT_2022_3B4gi_PM2_5</v>
      </c>
      <c r="B60" s="3" t="str">
        <f>EP!B60</f>
        <v>NT_2022_3B4e_PM2_5</v>
      </c>
      <c r="C60" s="3" t="b">
        <f>EP!C60</f>
        <v>0</v>
      </c>
      <c r="D60" s="2" t="s">
        <v>110</v>
      </c>
      <c r="E60" s="2" t="s">
        <v>170</v>
      </c>
      <c r="F60" s="2" t="s">
        <v>180</v>
      </c>
      <c r="G60" s="4">
        <v>6.5079893E-2</v>
      </c>
      <c r="H60" s="4">
        <v>4.7069240999999998E-2</v>
      </c>
      <c r="I60" s="4">
        <v>9.9748037360000001</v>
      </c>
      <c r="J60" s="4">
        <v>9.9498646940000004</v>
      </c>
      <c r="K60" s="4">
        <v>78.984038530000007</v>
      </c>
      <c r="L60" s="4">
        <v>202.50896610000001</v>
      </c>
      <c r="M60" s="4">
        <v>79.150672189999995</v>
      </c>
      <c r="N60" s="4">
        <v>202.72280900000001</v>
      </c>
      <c r="O60" s="4">
        <v>2.0999999999999999E-5</v>
      </c>
      <c r="P60" s="4">
        <v>-27.6746797970304</v>
      </c>
      <c r="Q60" s="4">
        <v>659.77195429999995</v>
      </c>
      <c r="R60" s="4">
        <v>2304.7954060000002</v>
      </c>
    </row>
    <row r="61" spans="1:18" x14ac:dyDescent="0.25">
      <c r="A61" s="3" t="str">
        <f>EP!A61</f>
        <v>NT_2022_3B4gii_PM2_5</v>
      </c>
      <c r="B61" s="3" t="str">
        <f>EP!B61</f>
        <v>NT_2022_3B4gi_PM2_5</v>
      </c>
      <c r="C61" s="3" t="b">
        <f>EP!C61</f>
        <v>0</v>
      </c>
      <c r="D61" s="2" t="s">
        <v>110</v>
      </c>
      <c r="E61" s="2" t="s">
        <v>171</v>
      </c>
      <c r="F61" s="2" t="s">
        <v>180</v>
      </c>
      <c r="G61" s="4">
        <v>0.13595188799999999</v>
      </c>
      <c r="H61" s="4">
        <v>0.16272932200000001</v>
      </c>
      <c r="I61" s="4">
        <v>9.9909908269999992</v>
      </c>
      <c r="J61" s="4">
        <v>9.9847481449999993</v>
      </c>
      <c r="K61" s="4">
        <v>78.744878049999997</v>
      </c>
      <c r="L61" s="4">
        <v>197.97447070000001</v>
      </c>
      <c r="M61" s="4">
        <v>78.894273990000002</v>
      </c>
      <c r="N61" s="4">
        <v>199.7570255</v>
      </c>
      <c r="O61" s="4">
        <v>2.4081499999999999E-4</v>
      </c>
      <c r="P61" s="4">
        <v>19.696257546640336</v>
      </c>
      <c r="Q61" s="4">
        <v>191.24975950000001</v>
      </c>
      <c r="R61" s="4">
        <v>663.10421580000002</v>
      </c>
    </row>
    <row r="62" spans="1:18" x14ac:dyDescent="0.25">
      <c r="A62" s="3" t="str">
        <f>EP!A62</f>
        <v>NT_2022_3B4giii_PM2_5</v>
      </c>
      <c r="B62" s="3" t="str">
        <f>EP!B62</f>
        <v>NT_2022_3B4gii_PM2_5</v>
      </c>
      <c r="C62" s="3" t="b">
        <f>EP!C62</f>
        <v>0</v>
      </c>
      <c r="D62" s="2" t="s">
        <v>110</v>
      </c>
      <c r="E62" s="2" t="s">
        <v>172</v>
      </c>
      <c r="F62" s="2" t="s">
        <v>180</v>
      </c>
      <c r="G62" s="4">
        <v>8.4051634E-2</v>
      </c>
      <c r="H62" s="4">
        <v>0.18263502000000001</v>
      </c>
      <c r="I62" s="4">
        <v>10.022082470000001</v>
      </c>
      <c r="J62" s="4">
        <v>10.035189859999999</v>
      </c>
      <c r="K62" s="4">
        <v>79.047829100000001</v>
      </c>
      <c r="L62" s="4">
        <v>196.75945590000001</v>
      </c>
      <c r="M62" s="4">
        <v>79.15412062</v>
      </c>
      <c r="N62" s="4">
        <v>196.7242593</v>
      </c>
      <c r="O62" s="4">
        <v>3.0403299999999999E-4</v>
      </c>
      <c r="P62" s="4">
        <v>117.28907733072745</v>
      </c>
      <c r="Q62" s="4">
        <v>127.29632119999999</v>
      </c>
      <c r="R62" s="4">
        <v>446.67943459999998</v>
      </c>
    </row>
    <row r="63" spans="1:18" x14ac:dyDescent="0.25">
      <c r="A63" s="3" t="str">
        <f>EP!A63</f>
        <v>NT_2022_3B4giv_PM2_5</v>
      </c>
      <c r="B63" s="3" t="str">
        <f>EP!B63</f>
        <v>NT_2022_3B4giii_PM2_5</v>
      </c>
      <c r="C63" s="3" t="b">
        <f>EP!C63</f>
        <v>0</v>
      </c>
      <c r="D63" s="2" t="s">
        <v>110</v>
      </c>
      <c r="E63" s="2" t="s">
        <v>173</v>
      </c>
      <c r="F63" s="2" t="s">
        <v>180</v>
      </c>
      <c r="G63" s="4">
        <v>0.13484086000000001</v>
      </c>
      <c r="H63" s="4">
        <v>0.23158290000000001</v>
      </c>
      <c r="I63" s="4">
        <v>9.9742387749999999</v>
      </c>
      <c r="J63" s="4">
        <v>10.015450169999999</v>
      </c>
      <c r="K63" s="4">
        <v>78.732880780000002</v>
      </c>
      <c r="L63" s="4">
        <v>200.6438947</v>
      </c>
      <c r="M63" s="4">
        <v>78.742298700000006</v>
      </c>
      <c r="N63" s="4">
        <v>201.7997288</v>
      </c>
      <c r="O63" s="4">
        <v>4.9470799999999995E-4</v>
      </c>
      <c r="P63" s="4">
        <v>71.745344845768557</v>
      </c>
      <c r="Q63" s="4">
        <v>142.97420579999999</v>
      </c>
      <c r="R63" s="4">
        <v>491.78150879999998</v>
      </c>
    </row>
    <row r="64" spans="1:18" x14ac:dyDescent="0.25">
      <c r="A64" s="3" t="str">
        <f>EP!A64</f>
        <v>NT_2022_3Dc_PM2_5</v>
      </c>
      <c r="B64" s="3" t="str">
        <f>EP!B64</f>
        <v>NT_2022_3B4giv_PM2_5</v>
      </c>
      <c r="C64" s="3" t="b">
        <f>EP!C64</f>
        <v>0</v>
      </c>
      <c r="D64" s="2" t="s">
        <v>110</v>
      </c>
      <c r="E64" s="2" t="s">
        <v>174</v>
      </c>
      <c r="F64" s="2" t="s">
        <v>180</v>
      </c>
      <c r="G64" s="4">
        <v>8.3735894000000005E-2</v>
      </c>
      <c r="H64" s="4">
        <v>7.3004104E-2</v>
      </c>
      <c r="I64" s="4">
        <v>57.436831980000001</v>
      </c>
      <c r="J64" s="4">
        <v>101.1353172</v>
      </c>
      <c r="K64" s="4">
        <v>80.684941539999997</v>
      </c>
      <c r="L64" s="4">
        <v>239.2453299</v>
      </c>
      <c r="M64" s="4">
        <v>61.222335899999997</v>
      </c>
      <c r="N64" s="4">
        <v>123.1953371</v>
      </c>
      <c r="O64" s="4">
        <v>2.02E-5</v>
      </c>
      <c r="P64" s="4">
        <v>-12.8162362486988</v>
      </c>
      <c r="Q64" s="4">
        <v>1870.6048490000001</v>
      </c>
      <c r="R64" s="4">
        <v>4411.8186759999999</v>
      </c>
    </row>
    <row r="65" spans="1:18" x14ac:dyDescent="0.25">
      <c r="A65" s="3" t="str">
        <f>EP!A65</f>
        <v>NT_2022_5A_PM2_5</v>
      </c>
      <c r="B65" s="3" t="str">
        <f>EP!B65</f>
        <v>NT_2022_3Dc_PM2_5</v>
      </c>
      <c r="C65" s="3" t="b">
        <f>EP!C65</f>
        <v>0</v>
      </c>
      <c r="D65" s="2" t="s">
        <v>111</v>
      </c>
      <c r="E65" s="2" t="s">
        <v>175</v>
      </c>
      <c r="F65" s="2" t="s">
        <v>180</v>
      </c>
      <c r="G65" s="4">
        <v>0.61543535999999999</v>
      </c>
      <c r="H65" s="4">
        <v>0.66428023199999997</v>
      </c>
      <c r="I65" s="4">
        <v>10.016105939999999</v>
      </c>
      <c r="J65" s="4">
        <v>9.9759206280000008</v>
      </c>
      <c r="K65" s="4">
        <v>94.941123430000005</v>
      </c>
      <c r="L65" s="4">
        <v>399.21541939999997</v>
      </c>
      <c r="M65" s="4">
        <v>94.964125850000002</v>
      </c>
      <c r="N65" s="4">
        <v>400.85625540000001</v>
      </c>
      <c r="O65" s="4">
        <v>1.7936252999999999E-2</v>
      </c>
      <c r="P65" s="4">
        <v>7.9366372448927835</v>
      </c>
      <c r="Q65" s="4">
        <v>129.6944728</v>
      </c>
      <c r="R65" s="4">
        <v>715.63602500000002</v>
      </c>
    </row>
    <row r="66" spans="1:18" x14ac:dyDescent="0.25">
      <c r="A66" s="3" t="str">
        <f>EP!A66</f>
        <v>NT_2022_5C1bv_PM2_5</v>
      </c>
      <c r="B66" s="3" t="str">
        <f>EP!B66</f>
        <v>NT_2022_5A_PM2_5</v>
      </c>
      <c r="C66" s="3" t="b">
        <f>EP!C66</f>
        <v>0</v>
      </c>
      <c r="D66" s="2" t="s">
        <v>112</v>
      </c>
      <c r="E66" s="2" t="s">
        <v>176</v>
      </c>
      <c r="F66" s="2" t="s">
        <v>180</v>
      </c>
      <c r="G66" s="4">
        <v>3.056816E-3</v>
      </c>
      <c r="H66" s="4">
        <v>1.4398359999999999E-3</v>
      </c>
      <c r="I66" s="4">
        <v>2.9906415530000001</v>
      </c>
      <c r="J66" s="4">
        <v>3.0035112210000001</v>
      </c>
      <c r="K66" s="4">
        <v>99.008922780000006</v>
      </c>
      <c r="L66" s="4">
        <v>529.78260060000002</v>
      </c>
      <c r="M66" s="4">
        <v>99.008904880000003</v>
      </c>
      <c r="N66" s="4">
        <v>530.70720459999995</v>
      </c>
      <c r="O66" s="4">
        <v>6.1699999999999998E-7</v>
      </c>
      <c r="P66" s="4">
        <v>-52.897524744701677</v>
      </c>
      <c r="Q66" s="4">
        <v>116.69986249999999</v>
      </c>
      <c r="R66" s="4">
        <v>672.32053540000004</v>
      </c>
    </row>
    <row r="67" spans="1:18" x14ac:dyDescent="0.25">
      <c r="A67" s="3" t="str">
        <f>EP!A67</f>
        <v>NT_2022_5C2_PM2_5</v>
      </c>
      <c r="B67" s="3" t="str">
        <f>EP!B67</f>
        <v>NT_2022_5C1bv_PM2_5</v>
      </c>
      <c r="C67" s="3" t="b">
        <f>EP!C67</f>
        <v>0</v>
      </c>
      <c r="D67" s="2" t="s">
        <v>113</v>
      </c>
      <c r="E67" s="2" t="s">
        <v>177</v>
      </c>
      <c r="F67" s="2" t="s">
        <v>180</v>
      </c>
      <c r="G67" s="4">
        <v>3.4817639999999997E-2</v>
      </c>
      <c r="H67" s="4">
        <v>1.1353789E-2</v>
      </c>
      <c r="I67" s="4">
        <v>2.9914907209999999</v>
      </c>
      <c r="J67" s="4">
        <v>2.9920438090000001</v>
      </c>
      <c r="K67" s="4">
        <v>50.388403660000002</v>
      </c>
      <c r="L67" s="4">
        <v>50.156834600000003</v>
      </c>
      <c r="M67" s="4">
        <v>50.409343409999998</v>
      </c>
      <c r="N67" s="4">
        <v>50.436927490000002</v>
      </c>
      <c r="O67" s="4">
        <v>1.3300000000000001E-7</v>
      </c>
      <c r="P67" s="4">
        <v>-67.390699082419147</v>
      </c>
      <c r="Q67" s="4">
        <v>32.003302890000001</v>
      </c>
      <c r="R67" s="4">
        <v>56.865431749999999</v>
      </c>
    </row>
    <row r="68" spans="1:18" x14ac:dyDescent="0.25">
      <c r="A68" s="3" t="str">
        <f>EP!A68</f>
        <v>NT_2022_5E_PM2_5</v>
      </c>
      <c r="B68" s="3" t="str">
        <f>EP!B68</f>
        <v>NT_2022_5C2_PM2_5</v>
      </c>
      <c r="C68" s="3" t="b">
        <f>EP!C68</f>
        <v>0</v>
      </c>
      <c r="D68" s="2" t="s">
        <v>113</v>
      </c>
      <c r="E68" s="2" t="s">
        <v>178</v>
      </c>
      <c r="F68" s="2" t="s">
        <v>180</v>
      </c>
      <c r="G68" s="4">
        <v>3.728475</v>
      </c>
      <c r="H68" s="4">
        <v>1.2165278399999999</v>
      </c>
      <c r="I68" s="4">
        <v>49.842292819999997</v>
      </c>
      <c r="J68" s="4">
        <v>79.458571719999995</v>
      </c>
      <c r="K68" s="4">
        <v>21.90069622</v>
      </c>
      <c r="L68" s="4">
        <v>26.282772229999999</v>
      </c>
      <c r="M68" s="4">
        <v>52.31413834</v>
      </c>
      <c r="N68" s="4">
        <v>86.142681339999996</v>
      </c>
      <c r="O68" s="4">
        <v>3.0034839999999998E-3</v>
      </c>
      <c r="P68" s="4">
        <v>-67.371972723432506</v>
      </c>
      <c r="Q68" s="4">
        <v>38.880682569999998</v>
      </c>
      <c r="R68" s="4">
        <v>78.464331340000001</v>
      </c>
    </row>
    <row r="69" spans="1:18" x14ac:dyDescent="0.25">
      <c r="A69" s="3" t="str">
        <f>EP!A69</f>
        <v>NT_2022_PM2_5</v>
      </c>
      <c r="B69" s="3" t="str">
        <f>EP!B69</f>
        <v>NT_2022_5E_PM2_5</v>
      </c>
      <c r="C69" s="3" t="b">
        <f>EP!C69</f>
        <v>0</v>
      </c>
      <c r="D69" s="2" t="s">
        <v>114</v>
      </c>
      <c r="E69" s="2" t="s">
        <v>179</v>
      </c>
      <c r="F69" s="2" t="s">
        <v>180</v>
      </c>
      <c r="G69" s="4">
        <v>3.3040525409999999</v>
      </c>
      <c r="H69" s="4">
        <v>3.3489118090000001</v>
      </c>
      <c r="I69" s="4">
        <v>73.785785790000006</v>
      </c>
      <c r="J69" s="4">
        <v>46.10101848</v>
      </c>
      <c r="K69" s="4">
        <v>82.359267000000003</v>
      </c>
      <c r="L69" s="4">
        <v>114.3306525</v>
      </c>
      <c r="M69" s="4">
        <v>74.036953209999993</v>
      </c>
      <c r="N69" s="4">
        <v>96.772548490000005</v>
      </c>
      <c r="O69" s="4">
        <v>1.9145602000000001E-2</v>
      </c>
      <c r="P69" s="4">
        <v>1.3577044385142596</v>
      </c>
      <c r="Q69" s="4">
        <v>312.57019730000002</v>
      </c>
      <c r="R69" s="4">
        <v>724.13257469999996</v>
      </c>
    </row>
    <row r="70" spans="1:18" x14ac:dyDescent="0.25">
      <c r="A70" s="3">
        <f>EP!A70</f>
        <v>0</v>
      </c>
      <c r="B70" s="3" t="str">
        <f>EP!B70</f>
        <v/>
      </c>
      <c r="C70" s="3" t="e">
        <f>EP!C70</f>
        <v>#VALUE!</v>
      </c>
      <c r="D70" s="2" t="e">
        <v>#VALUE!</v>
      </c>
      <c r="E70" s="2" t="e">
        <v>#VALUE!</v>
      </c>
      <c r="F70" s="2" t="e">
        <v>#VALUE!</v>
      </c>
      <c r="G70" s="4" t="e">
        <v>#VALUE!</v>
      </c>
      <c r="H70" s="4" t="e">
        <v>#VALUE!</v>
      </c>
      <c r="I70" s="4" t="e">
        <v>#VALUE!</v>
      </c>
      <c r="J70" s="4" t="e">
        <v>#VALUE!</v>
      </c>
      <c r="K70" s="4" t="e">
        <v>#VALUE!</v>
      </c>
      <c r="L70" s="4" t="e">
        <v>#VALUE!</v>
      </c>
      <c r="M70" s="4" t="e">
        <v>#VALUE!</v>
      </c>
      <c r="N70" s="4" t="e">
        <v>#VALUE!</v>
      </c>
      <c r="O70" s="4" t="e">
        <v>#VALUE!</v>
      </c>
      <c r="P70" s="4" t="e">
        <v>#VALUE!</v>
      </c>
      <c r="Q70" s="4" t="e">
        <v>#VALUE!</v>
      </c>
      <c r="R70" s="4" t="e">
        <v>#VALUE!</v>
      </c>
    </row>
    <row r="71" spans="1:18" x14ac:dyDescent="0.25">
      <c r="A71" s="3">
        <f>EP!A71</f>
        <v>0</v>
      </c>
      <c r="B71" s="3" t="str">
        <f>EP!B71</f>
        <v/>
      </c>
      <c r="C71" s="3" t="e">
        <f>EP!C71</f>
        <v>#VALUE!</v>
      </c>
      <c r="D71" s="2" t="e">
        <v>#VALUE!</v>
      </c>
      <c r="E71" s="2" t="e">
        <v>#VALUE!</v>
      </c>
      <c r="F71" s="2" t="e">
        <v>#VALUE!</v>
      </c>
      <c r="G71" s="4" t="e">
        <v>#VALUE!</v>
      </c>
      <c r="H71" s="4" t="e">
        <v>#VALUE!</v>
      </c>
      <c r="I71" s="4" t="e">
        <v>#VALUE!</v>
      </c>
      <c r="J71" s="4" t="e">
        <v>#VALUE!</v>
      </c>
      <c r="K71" s="4" t="e">
        <v>#VALUE!</v>
      </c>
      <c r="L71" s="4" t="e">
        <v>#VALUE!</v>
      </c>
      <c r="M71" s="4" t="e">
        <v>#VALUE!</v>
      </c>
      <c r="N71" s="4" t="e">
        <v>#VALUE!</v>
      </c>
      <c r="O71" s="4" t="e">
        <v>#VALUE!</v>
      </c>
      <c r="P71" s="4" t="e">
        <v>#VALUE!</v>
      </c>
      <c r="Q71" s="4" t="e">
        <v>#VALUE!</v>
      </c>
      <c r="R71" s="4" t="e">
        <v>#VALUE!</v>
      </c>
    </row>
    <row r="72" spans="1:18" x14ac:dyDescent="0.25">
      <c r="A72" s="3">
        <f>EP!A72</f>
        <v>0</v>
      </c>
      <c r="B72" s="3" t="str">
        <f>EP!B72</f>
        <v/>
      </c>
      <c r="C72" s="3" t="e">
        <f>EP!C72</f>
        <v>#VALUE!</v>
      </c>
      <c r="D72" s="2" t="e">
        <v>#VALUE!</v>
      </c>
      <c r="E72" s="2" t="e">
        <v>#VALUE!</v>
      </c>
      <c r="F72" s="2" t="e">
        <v>#VALUE!</v>
      </c>
      <c r="G72" s="4" t="e">
        <v>#VALUE!</v>
      </c>
      <c r="H72" s="4" t="e">
        <v>#VALUE!</v>
      </c>
      <c r="I72" s="4" t="e">
        <v>#VALUE!</v>
      </c>
      <c r="J72" s="4" t="e">
        <v>#VALUE!</v>
      </c>
      <c r="K72" s="4" t="e">
        <v>#VALUE!</v>
      </c>
      <c r="L72" s="4" t="e">
        <v>#VALUE!</v>
      </c>
      <c r="M72" s="4" t="e">
        <v>#VALUE!</v>
      </c>
      <c r="N72" s="4" t="e">
        <v>#VALUE!</v>
      </c>
      <c r="O72" s="4" t="e">
        <v>#VALUE!</v>
      </c>
      <c r="P72" s="4" t="e">
        <v>#VALUE!</v>
      </c>
      <c r="Q72" s="4" t="e">
        <v>#VALUE!</v>
      </c>
      <c r="R72" s="4" t="e">
        <v>#VALUE!</v>
      </c>
    </row>
    <row r="73" spans="1:18" x14ac:dyDescent="0.25">
      <c r="A73" s="3">
        <f>EP!A73</f>
        <v>0</v>
      </c>
      <c r="B73" s="3" t="str">
        <f>EP!B73</f>
        <v/>
      </c>
      <c r="C73" s="3" t="e">
        <f>EP!C73</f>
        <v>#VALUE!</v>
      </c>
      <c r="D73" s="2" t="e">
        <v>#VALUE!</v>
      </c>
      <c r="E73" s="2" t="e">
        <v>#VALUE!</v>
      </c>
      <c r="F73" s="2" t="e">
        <v>#VALUE!</v>
      </c>
      <c r="G73" s="4" t="e">
        <v>#VALUE!</v>
      </c>
      <c r="H73" s="4" t="e">
        <v>#VALUE!</v>
      </c>
      <c r="I73" s="4" t="e">
        <v>#VALUE!</v>
      </c>
      <c r="J73" s="4" t="e">
        <v>#VALUE!</v>
      </c>
      <c r="K73" s="4" t="e">
        <v>#VALUE!</v>
      </c>
      <c r="L73" s="4" t="e">
        <v>#VALUE!</v>
      </c>
      <c r="M73" s="4" t="e">
        <v>#VALUE!</v>
      </c>
      <c r="N73" s="4" t="e">
        <v>#VALUE!</v>
      </c>
      <c r="O73" s="4" t="e">
        <v>#VALUE!</v>
      </c>
      <c r="P73" s="4" t="e">
        <v>#VALUE!</v>
      </c>
      <c r="Q73" s="4" t="e">
        <v>#VALUE!</v>
      </c>
      <c r="R73" s="4" t="e">
        <v>#VALUE!</v>
      </c>
    </row>
    <row r="74" spans="1:18" x14ac:dyDescent="0.25">
      <c r="A74" s="3">
        <f>EP!A74</f>
        <v>0</v>
      </c>
      <c r="B74" s="3" t="str">
        <f>EP!B74</f>
        <v/>
      </c>
      <c r="C74" s="3" t="e">
        <f>EP!C74</f>
        <v>#VALUE!</v>
      </c>
      <c r="D74" s="2" t="e">
        <v>#VALUE!</v>
      </c>
      <c r="E74" s="2" t="e">
        <v>#VALUE!</v>
      </c>
      <c r="F74" s="2" t="e">
        <v>#VALUE!</v>
      </c>
      <c r="G74" s="4" t="e">
        <v>#VALUE!</v>
      </c>
      <c r="H74" s="4" t="e">
        <v>#VALUE!</v>
      </c>
      <c r="I74" s="4" t="e">
        <v>#VALUE!</v>
      </c>
      <c r="J74" s="4" t="e">
        <v>#VALUE!</v>
      </c>
      <c r="K74" s="4" t="e">
        <v>#VALUE!</v>
      </c>
      <c r="L74" s="4" t="e">
        <v>#VALUE!</v>
      </c>
      <c r="M74" s="4" t="e">
        <v>#VALUE!</v>
      </c>
      <c r="N74" s="4" t="e">
        <v>#VALUE!</v>
      </c>
      <c r="O74" s="4" t="e">
        <v>#VALUE!</v>
      </c>
      <c r="P74" s="4" t="e">
        <v>#VALUE!</v>
      </c>
      <c r="Q74" s="4" t="e">
        <v>#VALUE!</v>
      </c>
      <c r="R74" s="4" t="e">
        <v>#VALUE!</v>
      </c>
    </row>
    <row r="75" spans="1:18" x14ac:dyDescent="0.25">
      <c r="A75" s="3">
        <f>EP!A75</f>
        <v>0</v>
      </c>
      <c r="B75" s="3" t="str">
        <f>EP!B75</f>
        <v/>
      </c>
      <c r="C75" s="3" t="e">
        <f>EP!C75</f>
        <v>#VALUE!</v>
      </c>
      <c r="D75" s="2" t="e">
        <v>#VALUE!</v>
      </c>
      <c r="E75" s="2" t="e">
        <v>#VALUE!</v>
      </c>
      <c r="F75" s="2" t="e">
        <v>#VALUE!</v>
      </c>
      <c r="G75" s="4" t="e">
        <v>#VALUE!</v>
      </c>
      <c r="H75" s="4" t="e">
        <v>#VALUE!</v>
      </c>
      <c r="I75" s="4" t="e">
        <v>#VALUE!</v>
      </c>
      <c r="J75" s="4" t="e">
        <v>#VALUE!</v>
      </c>
      <c r="K75" s="4" t="e">
        <v>#VALUE!</v>
      </c>
      <c r="L75" s="4" t="e">
        <v>#VALUE!</v>
      </c>
      <c r="M75" s="4" t="e">
        <v>#VALUE!</v>
      </c>
      <c r="N75" s="4" t="e">
        <v>#VALUE!</v>
      </c>
      <c r="O75" s="4" t="e">
        <v>#VALUE!</v>
      </c>
      <c r="P75" s="4" t="e">
        <v>#VALUE!</v>
      </c>
      <c r="Q75" s="4" t="e">
        <v>#VALUE!</v>
      </c>
      <c r="R75" s="4" t="e">
        <v>#VALUE!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EP</vt:lpstr>
      <vt:lpstr>MC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Dr., Kevin</dc:creator>
  <cp:lastModifiedBy>Hausmann Dr., Kevin</cp:lastModifiedBy>
  <dcterms:created xsi:type="dcterms:W3CDTF">2018-12-05T15:10:39Z</dcterms:created>
  <dcterms:modified xsi:type="dcterms:W3CDTF">2022-03-02T12:42:46Z</dcterms:modified>
</cp:coreProperties>
</file>