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ausmann\Desktop\"/>
    </mc:Choice>
  </mc:AlternateContent>
  <xr:revisionPtr revIDLastSave="0" documentId="8_{A271C6AB-5122-4ABA-82EB-661BB2E1A3E0}" xr6:coauthVersionLast="36" xr6:coauthVersionMax="36" xr10:uidLastSave="{00000000-0000-0000-0000-000000000000}"/>
  <bookViews>
    <workbookView xWindow="0" yWindow="0" windowWidth="28770" windowHeight="14160" activeTab="1" xr2:uid="{00000000-000D-0000-FFFF-FFFF00000000}"/>
  </bookViews>
  <sheets>
    <sheet name="EP" sheetId="1" r:id="rId1"/>
    <sheet name="MC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2" l="1"/>
  <c r="A76" i="2"/>
  <c r="A77" i="2"/>
  <c r="A78" i="2"/>
  <c r="A79" i="2"/>
  <c r="A80" i="2"/>
  <c r="C3" i="2"/>
  <c r="B3" i="2"/>
  <c r="A3" i="2"/>
  <c r="C2" i="2"/>
  <c r="B2" i="2"/>
  <c r="A2" i="2"/>
  <c r="A71" i="2" l="1"/>
  <c r="A74" i="2"/>
  <c r="B71" i="2" l="1"/>
  <c r="A72" i="2"/>
  <c r="A73" i="2"/>
  <c r="A50" i="2"/>
  <c r="C79" i="2" l="1"/>
  <c r="C75" i="2"/>
  <c r="C74" i="2"/>
  <c r="C77" i="2"/>
  <c r="C80" i="2"/>
  <c r="C76" i="2"/>
  <c r="C78" i="2"/>
  <c r="B79" i="2"/>
  <c r="B75" i="2"/>
  <c r="B74" i="2"/>
  <c r="B77" i="2"/>
  <c r="B80" i="2"/>
  <c r="B76" i="2"/>
  <c r="B78" i="2"/>
  <c r="C71" i="2"/>
  <c r="C72" i="2"/>
  <c r="C73" i="2"/>
  <c r="B72" i="2"/>
  <c r="B73" i="2"/>
  <c r="A55" i="2"/>
  <c r="A57" i="2"/>
  <c r="A60" i="2"/>
  <c r="A62" i="2"/>
  <c r="A67" i="2"/>
  <c r="A51" i="2"/>
  <c r="A69" i="2"/>
  <c r="A53" i="2"/>
  <c r="A56" i="2"/>
  <c r="A58" i="2"/>
  <c r="A63" i="2"/>
  <c r="A65" i="2"/>
  <c r="A68" i="2"/>
  <c r="A52" i="2"/>
  <c r="A70" i="2"/>
  <c r="A54" i="2"/>
  <c r="A59" i="2"/>
  <c r="A61" i="2"/>
  <c r="A64" i="2"/>
  <c r="A66" i="2"/>
  <c r="A38" i="2"/>
  <c r="A22" i="2"/>
  <c r="A6" i="2"/>
  <c r="A43" i="2"/>
  <c r="A27" i="2"/>
  <c r="A11" i="2"/>
  <c r="A45" i="2"/>
  <c r="A29" i="2"/>
  <c r="A13" i="2"/>
  <c r="A48" i="2"/>
  <c r="A32" i="2"/>
  <c r="A16" i="2"/>
  <c r="B50" i="2"/>
  <c r="A34" i="2"/>
  <c r="A18" i="2"/>
  <c r="A39" i="2"/>
  <c r="A23" i="2"/>
  <c r="A7" i="2"/>
  <c r="A41" i="2"/>
  <c r="A25" i="2"/>
  <c r="A9" i="2"/>
  <c r="A44" i="2"/>
  <c r="A28" i="2"/>
  <c r="A12" i="2"/>
  <c r="A46" i="2"/>
  <c r="A30" i="2"/>
  <c r="A14" i="2"/>
  <c r="A35" i="2"/>
  <c r="A19" i="2"/>
  <c r="A37" i="2"/>
  <c r="A21" i="2"/>
  <c r="A5" i="2"/>
  <c r="A40" i="2"/>
  <c r="A24" i="2"/>
  <c r="A8" i="2"/>
  <c r="A42" i="2"/>
  <c r="A26" i="2"/>
  <c r="A10" i="2"/>
  <c r="A47" i="2"/>
  <c r="A31" i="2"/>
  <c r="A15" i="2"/>
  <c r="A49" i="2"/>
  <c r="A33" i="2"/>
  <c r="A17" i="2"/>
  <c r="A36" i="2"/>
  <c r="A20" i="2"/>
  <c r="A4" i="2"/>
  <c r="B64" i="2" l="1"/>
  <c r="B59" i="2"/>
  <c r="B70" i="2"/>
  <c r="B68" i="2"/>
  <c r="B63" i="2"/>
  <c r="B56" i="2"/>
  <c r="B69" i="2"/>
  <c r="B67" i="2"/>
  <c r="B60" i="2"/>
  <c r="B55" i="2"/>
  <c r="B66" i="2"/>
  <c r="B61" i="2"/>
  <c r="B54" i="2"/>
  <c r="B52" i="2"/>
  <c r="B65" i="2"/>
  <c r="B58" i="2"/>
  <c r="B53" i="2"/>
  <c r="B51" i="2"/>
  <c r="B62" i="2"/>
  <c r="B57" i="2"/>
  <c r="B33" i="2"/>
  <c r="B40" i="2"/>
  <c r="B25" i="2"/>
  <c r="B23" i="2"/>
  <c r="B34" i="2"/>
  <c r="B36" i="2"/>
  <c r="B17" i="2"/>
  <c r="B21" i="2"/>
  <c r="B14" i="2"/>
  <c r="B46" i="2"/>
  <c r="B12" i="2"/>
  <c r="B44" i="2"/>
  <c r="B41" i="2"/>
  <c r="B18" i="2"/>
  <c r="B32" i="2"/>
  <c r="B6" i="2"/>
  <c r="B38" i="2"/>
  <c r="B20" i="2"/>
  <c r="B42" i="2"/>
  <c r="B5" i="2"/>
  <c r="B28" i="2"/>
  <c r="B48" i="2"/>
  <c r="B4" i="2"/>
  <c r="B49" i="2"/>
  <c r="B31" i="2"/>
  <c r="B26" i="2"/>
  <c r="B24" i="2"/>
  <c r="B35" i="2"/>
  <c r="B9" i="2"/>
  <c r="B7" i="2"/>
  <c r="B39" i="2"/>
  <c r="B13" i="2"/>
  <c r="B45" i="2"/>
  <c r="B11" i="2"/>
  <c r="B43" i="2"/>
  <c r="B8" i="2"/>
  <c r="B30" i="2"/>
  <c r="B16" i="2"/>
  <c r="B15" i="2"/>
  <c r="B47" i="2"/>
  <c r="B10" i="2"/>
  <c r="B37" i="2"/>
  <c r="B19" i="2"/>
  <c r="B29" i="2"/>
  <c r="B27" i="2"/>
  <c r="B22" i="2"/>
  <c r="C25" i="2" l="1"/>
  <c r="C51" i="2"/>
  <c r="C28" i="2"/>
  <c r="C9" i="2"/>
  <c r="C32" i="2"/>
  <c r="C54" i="2"/>
  <c r="C26" i="2"/>
  <c r="C41" i="2"/>
  <c r="C14" i="2"/>
  <c r="C67" i="2"/>
  <c r="C24" i="2"/>
  <c r="C17" i="2"/>
  <c r="C13" i="2"/>
  <c r="C69" i="2"/>
  <c r="C47" i="2"/>
  <c r="C33" i="2"/>
  <c r="C16" i="2"/>
  <c r="C40" i="2"/>
  <c r="C34" i="2"/>
  <c r="C44" i="2"/>
  <c r="C23" i="2"/>
  <c r="C27" i="2"/>
  <c r="C56" i="2"/>
  <c r="C45" i="2"/>
  <c r="C29" i="2"/>
  <c r="C49" i="2"/>
  <c r="C31" i="2"/>
  <c r="C50" i="2"/>
  <c r="C36" i="2"/>
  <c r="C46" i="2"/>
  <c r="C39" i="2"/>
  <c r="C30" i="2"/>
  <c r="C65" i="2"/>
  <c r="C21" i="2"/>
  <c r="C61" i="2"/>
  <c r="C12" i="2"/>
  <c r="C38" i="2"/>
  <c r="C7" i="2"/>
  <c r="C52" i="2"/>
  <c r="C42" i="2"/>
  <c r="C11" i="2"/>
  <c r="C6" i="2"/>
  <c r="C55" i="2"/>
  <c r="C18" i="2"/>
  <c r="C63" i="2"/>
  <c r="C58" i="2"/>
  <c r="C59" i="2"/>
  <c r="C37" i="2"/>
  <c r="C68" i="2"/>
  <c r="C48" i="2"/>
  <c r="C66" i="2"/>
  <c r="C20" i="2"/>
  <c r="C35" i="2"/>
  <c r="C53" i="2"/>
  <c r="C5" i="2"/>
  <c r="C64" i="2"/>
  <c r="C4" i="2"/>
  <c r="C22" i="2"/>
  <c r="C70" i="2"/>
  <c r="C57" i="2"/>
  <c r="C43" i="2"/>
  <c r="C60" i="2"/>
  <c r="C8" i="2"/>
  <c r="C10" i="2"/>
  <c r="C15" i="2"/>
  <c r="C19" i="2"/>
  <c r="C62" i="2"/>
</calcChain>
</file>

<file path=xl/sharedStrings.xml><?xml version="1.0" encoding="utf-8"?>
<sst xmlns="http://schemas.openxmlformats.org/spreadsheetml/2006/main" count="783" uniqueCount="263">
  <si>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</si>
  <si>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</si>
  <si>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</si>
  <si>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</si>
  <si>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</si>
  <si>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</si>
  <si>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</si>
  <si>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</si>
  <si>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</si>
  <si>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</si>
  <si>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</si>
  <si>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</si>
  <si>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</si>
  <si>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QG</t>
  </si>
  <si>
    <t>Pollutant</t>
  </si>
  <si>
    <t>EP_LY_AD</t>
  </si>
  <si>
    <t>EP_LY_EF</t>
  </si>
  <si>
    <t>EP_LY_EM</t>
  </si>
  <si>
    <t>EP_LY_VAR</t>
  </si>
  <si>
    <t>EP_T_SA</t>
  </si>
  <si>
    <t>EP_T_SB</t>
  </si>
  <si>
    <t>EP_T_AD</t>
  </si>
  <si>
    <t>EP_T_EF</t>
  </si>
  <si>
    <t>EP_T_EM</t>
  </si>
  <si>
    <t>Confidential</t>
  </si>
  <si>
    <t>Uncertainties_KCA</t>
  </si>
  <si>
    <t>Bestand</t>
  </si>
  <si>
    <t>Abfrage</t>
  </si>
  <si>
    <t>Vertraulich?</t>
  </si>
  <si>
    <t>EM_BY</t>
  </si>
  <si>
    <t>EM_LY</t>
  </si>
  <si>
    <t>A1</t>
  </si>
  <si>
    <t>A2</t>
  </si>
  <si>
    <t>E-</t>
  </si>
  <si>
    <t>E+</t>
  </si>
  <si>
    <t>F-</t>
  </si>
  <si>
    <t>F+</t>
  </si>
  <si>
    <t>G-</t>
  </si>
  <si>
    <t>G+</t>
  </si>
  <si>
    <t>J-</t>
  </si>
  <si>
    <t>J+</t>
  </si>
  <si>
    <t>Qualifier</t>
  </si>
  <si>
    <t>MC_LY_AD_Umin</t>
  </si>
  <si>
    <t>MC_LY_AD_Umax</t>
  </si>
  <si>
    <t>MC_LY_EF_Umin</t>
  </si>
  <si>
    <t>MC_LY_EF_Umax</t>
  </si>
  <si>
    <t>MC_LY_EM_Umin</t>
  </si>
  <si>
    <t>MC_LY_EM_Umax</t>
  </si>
  <si>
    <t>MC_LY_VAR</t>
  </si>
  <si>
    <t>EM_T</t>
  </si>
  <si>
    <t>MC_T_EM_Umin</t>
  </si>
  <si>
    <t>MC_T_EM_Umax</t>
  </si>
  <si>
    <t>NFR sector</t>
  </si>
  <si>
    <t>Base year emissions</t>
  </si>
  <si>
    <t>Year t emissions</t>
  </si>
  <si>
    <t>Activity data uncertainty</t>
  </si>
  <si>
    <t>Emission factor uncertainty</t>
  </si>
  <si>
    <t>Combined uncertainty</t>
  </si>
  <si>
    <t>Variance</t>
  </si>
  <si>
    <t>Type A sensitivity</t>
  </si>
  <si>
    <t>Type B sensitivity</t>
  </si>
  <si>
    <t>Trend uncertainty introduced by emission factors</t>
  </si>
  <si>
    <t>Trend uncertainty introduced by activity data uncertainty</t>
  </si>
  <si>
    <t>Uncertainty introduced into the trend</t>
  </si>
  <si>
    <t>Activity data uncertainty (-)</t>
  </si>
  <si>
    <t>Activity data uncertainty (+)</t>
  </si>
  <si>
    <t>Emission factor uncertainty (-)</t>
  </si>
  <si>
    <t>Emission factor uncertainty (+)</t>
  </si>
  <si>
    <t>Emission uncertainty (-)</t>
  </si>
  <si>
    <t>Emission uncertainty (+)</t>
  </si>
  <si>
    <t>Trend in emissions</t>
  </si>
  <si>
    <t>Trend uncertainty (-)</t>
  </si>
  <si>
    <t>NMVOC_2022</t>
  </si>
  <si>
    <t>Quellgruppe (Baumwurzel)</t>
  </si>
  <si>
    <t>1 A 1 a, Public Electricity and Heat Production</t>
  </si>
  <si>
    <t>1 A 1 b, Petroleum Refining</t>
  </si>
  <si>
    <t>1 A 1 c, Manufacture of Solid Fuels and Other Energy</t>
  </si>
  <si>
    <t>1 A 2 a, Iron and steel</t>
  </si>
  <si>
    <t>1 A 2 b, Non-ferrous metals</t>
  </si>
  <si>
    <t>1 A 2 e, Food Processing, Beverages and Tobacco</t>
  </si>
  <si>
    <t>1 A 2 f, Non-Metallic Minerals</t>
  </si>
  <si>
    <t xml:space="preserve">1 A 2 g, Other </t>
  </si>
  <si>
    <t>1 A 3 a, Domestic Aviation</t>
  </si>
  <si>
    <t>1 A 3 b, Road Transport</t>
  </si>
  <si>
    <t>1 A 3 c, Railways</t>
  </si>
  <si>
    <t>1 A 3 d, Domestic Navigation</t>
  </si>
  <si>
    <t>1 A 3 e, Other Transportation</t>
  </si>
  <si>
    <t>1 A 4 a, Commercial/Institutional</t>
  </si>
  <si>
    <t>1 A 4 b, Residential</t>
  </si>
  <si>
    <t>1 A 4 c, Agriculture/Forestry/Fishing</t>
  </si>
  <si>
    <t>1 A 5, Other: Military</t>
  </si>
  <si>
    <t>1 B 1, Solid Fuels</t>
  </si>
  <si>
    <t>1 B 2 a, Oil</t>
  </si>
  <si>
    <t>1 B 2 b, Natural Gas</t>
  </si>
  <si>
    <t>1 B 2 c, Venting and Flaring</t>
  </si>
  <si>
    <t>2 A, Mineral Industry</t>
  </si>
  <si>
    <t>2 A 1, Cement Production</t>
  </si>
  <si>
    <t>2 A 2, Lime Production</t>
  </si>
  <si>
    <t>2 A 3, Glass Production</t>
  </si>
  <si>
    <t>2 B 10, Other Chemical Industry</t>
  </si>
  <si>
    <t>2 C 1, Iron and Steel Production</t>
  </si>
  <si>
    <t>2 D 3 a, Domestic Solvent Use Including Fungicides</t>
  </si>
  <si>
    <t>2 D 3 b, Road Paving with Asphalt</t>
  </si>
  <si>
    <t>2 D 3 c, Asphalt Roofing</t>
  </si>
  <si>
    <t>2 D 3 d, Coating Applications</t>
  </si>
  <si>
    <t>2 D 3 e, Degreasing</t>
  </si>
  <si>
    <t>2 D 3 f, Dry Cleaning</t>
  </si>
  <si>
    <t>2 D 3 g, Chemical Products</t>
  </si>
  <si>
    <t>2 D 3 h, Printing</t>
  </si>
  <si>
    <t>2 D 3 i, Other Solvent Use</t>
  </si>
  <si>
    <t>2 G, Other Product Manufacture and Use</t>
  </si>
  <si>
    <t>2 H 1, Pulp and Paper</t>
  </si>
  <si>
    <t>2 H 2, Food and Beverages Industry</t>
  </si>
  <si>
    <t>2 I, Wood Processing</t>
  </si>
  <si>
    <t>3 B, Manure Management</t>
  </si>
  <si>
    <t>3 D, Agricultural Soils</t>
  </si>
  <si>
    <t>5 A, Solid Waste Disposal</t>
  </si>
  <si>
    <t>5 C, Waste Incineration</t>
  </si>
  <si>
    <t>5 D 1, Domestic Wastewater</t>
  </si>
  <si>
    <t>5 D 2, Industrial Wastewater</t>
  </si>
  <si>
    <t>1A1a Public electricity and heat production</t>
  </si>
  <si>
    <t>1A1b Petroleum refining</t>
  </si>
  <si>
    <t>1A1c Manufacture of solid fuels and other energy industries</t>
  </si>
  <si>
    <t>1A2a Stationary combustion in manufacturing industries and construction: Iron and steel</t>
  </si>
  <si>
    <t>1A2b Stationary combustion in manufacturing industries and construction: Non-ferrous metals</t>
  </si>
  <si>
    <t>1A2e Stationary combustion in manufacturing industries and construction: Food processing, beverages and tobacco</t>
  </si>
  <si>
    <t>1A2f Stationary combustion in manufacturing industries and construction: Non-metallic minerals</t>
  </si>
  <si>
    <t>1A2gvii Mobile combustion in manufacturing industries and construction</t>
  </si>
  <si>
    <t>1A2gviii Stationary combustion in manufacturing industries and construction: Other</t>
  </si>
  <si>
    <t>1A3ai(i) International aviation LTO (civil)</t>
  </si>
  <si>
    <t>1A3aii(i) Domestic aviation LTO (civil)</t>
  </si>
  <si>
    <t>1A3bi Road transport: Passenger cars</t>
  </si>
  <si>
    <t>1A3bii Road transport: Light duty vehicles</t>
  </si>
  <si>
    <t>1A3biii Road transport: Heavy duty vehicles and buses</t>
  </si>
  <si>
    <t>1A3biv Road transport: Mopeds &amp; motorcycles</t>
  </si>
  <si>
    <t>1A3bv Road transport: Gasoline evaporation</t>
  </si>
  <si>
    <t>1A3c Railways</t>
  </si>
  <si>
    <t>1A3dii National navigation (shipping)</t>
  </si>
  <si>
    <t>1A3ei Pipeline transport</t>
  </si>
  <si>
    <t>1A4ai Commercial/Institutional: Stationary</t>
  </si>
  <si>
    <t>1A4aii Commercial/Institutional: Mobile</t>
  </si>
  <si>
    <t>1A4bi Residential: Stationary</t>
  </si>
  <si>
    <t>1A4bii Residential: Household and gardening (mobile)</t>
  </si>
  <si>
    <t>1A4ci Agriculture/Forestry/Fishing: Stationary</t>
  </si>
  <si>
    <t>1A4cii Agriculture/Forestry/Fishing: Off-road vehicles and other machinery</t>
  </si>
  <si>
    <t>1A4ciii Agriculture/Forestry/Fishing: National fishing</t>
  </si>
  <si>
    <t>1A5a Other stationary (including military)</t>
  </si>
  <si>
    <t>1A5b Other mobile (including military, land based and recreational boats)</t>
  </si>
  <si>
    <t>1B1a Fugitive emission from solid fuels: Coal mining and handling</t>
  </si>
  <si>
    <t>1B1b Fugitive emission from solid fuels: Solid fuel transformation</t>
  </si>
  <si>
    <t>1B2ai Fugitive emissions oil: Exploration, production, transport</t>
  </si>
  <si>
    <t>1B2aiv Fugitive emissions oil: Refining and storage</t>
  </si>
  <si>
    <t>1B2av Distribution of oil products</t>
  </si>
  <si>
    <t>1B2b Fugitive emissions from natural gas (exploration, production, processing, transmission, storage, distribution and other)</t>
  </si>
  <si>
    <t>1B2c Venting and flaring (oil, gas, combined oil and gas)</t>
  </si>
  <si>
    <t>2A6 Other mineral products</t>
  </si>
  <si>
    <t>2A1 Cement production</t>
  </si>
  <si>
    <t>2A2 Lime production</t>
  </si>
  <si>
    <t>2A3 Glass production</t>
  </si>
  <si>
    <t>2B10a Chemical industry: Other</t>
  </si>
  <si>
    <t>2C1 Iron and steel production</t>
  </si>
  <si>
    <t>2D3a Domestic solvent use including fungicides</t>
  </si>
  <si>
    <t>2D3b Road paving with asphalt</t>
  </si>
  <si>
    <t>2D3c Asphalt roofing</t>
  </si>
  <si>
    <t>2D3d Coating applications</t>
  </si>
  <si>
    <t>2D3e Degreasing</t>
  </si>
  <si>
    <t>2D3f Dry cleaning</t>
  </si>
  <si>
    <t>2D3g Chemical products</t>
  </si>
  <si>
    <t>2D3h Printing</t>
  </si>
  <si>
    <t>2D3i Other solvent use</t>
  </si>
  <si>
    <t>2G Other product use</t>
  </si>
  <si>
    <t>2H1 Pulp and paper industry</t>
  </si>
  <si>
    <t>2H2 Food and beverages industry</t>
  </si>
  <si>
    <t>2I Wood processing</t>
  </si>
  <si>
    <t>3B1a Manure management - Dairy cattle</t>
  </si>
  <si>
    <t>3B1b Manure management - Non-dairy cattle</t>
  </si>
  <si>
    <t>3B2 Manure management - Sheep</t>
  </si>
  <si>
    <t>3B3 Manure management - Swine</t>
  </si>
  <si>
    <t>3B4d Manure management - Goats</t>
  </si>
  <si>
    <t>3B4e Manure management - Horses</t>
  </si>
  <si>
    <t>3B4gi Manure management - Laying hens</t>
  </si>
  <si>
    <t>3B4gii Manure management - Broilers</t>
  </si>
  <si>
    <t>3B4giii Manure management - Turkeys</t>
  </si>
  <si>
    <t>3B4giv Manure management - Other poultry</t>
  </si>
  <si>
    <t>3De Cultivated crops</t>
  </si>
  <si>
    <t>5A Biological treatment of waste - Solid waste disposal on land</t>
  </si>
  <si>
    <t>5C1bv Cremation</t>
  </si>
  <si>
    <t>5C2 Open burning of waste</t>
  </si>
  <si>
    <t>5D1 Domestic wastewater handling</t>
  </si>
  <si>
    <t>5D2 Industrial wastewater handling</t>
  </si>
  <si>
    <t>NMVOC</t>
  </si>
  <si>
    <t>NT_2022_NMVOC</t>
  </si>
  <si>
    <t>NT_2022_1A1a_NMVOC</t>
  </si>
  <si>
    <t>NT_2022_1A1b_NMVOC</t>
  </si>
  <si>
    <t>NT_2022_1A1c_NMVOC</t>
  </si>
  <si>
    <t>NT_2022_1A2a_NMVOC</t>
  </si>
  <si>
    <t>NT_2022_1A2b_NMVOC</t>
  </si>
  <si>
    <t>NT_2022_1A2e_NMVOC</t>
  </si>
  <si>
    <t>NT_2022_1A2f_NMVOC</t>
  </si>
  <si>
    <t>NT_2022_1A2gvii_NMVOC</t>
  </si>
  <si>
    <t>NT_2022_1A2gviii_NMVOC</t>
  </si>
  <si>
    <t>NT_2022_1A3ai_i_NMVOC</t>
  </si>
  <si>
    <t>NT_2022_1A3aii_i_NMVOC</t>
  </si>
  <si>
    <t>NT_2022_1A3bi_NMVOC</t>
  </si>
  <si>
    <t>NT_2022_1A3bii_NMVOC</t>
  </si>
  <si>
    <t>NT_2022_1A3biii_NMVOC</t>
  </si>
  <si>
    <t>NT_2022_1A3biv_NMVOC</t>
  </si>
  <si>
    <t>NT_2022_1A3bv_NMVOC</t>
  </si>
  <si>
    <t>NT_2022_1A3c_NMVOC</t>
  </si>
  <si>
    <t>NT_2022_1A3dii_NMVOC</t>
  </si>
  <si>
    <t>NT_2022_1A3ei_NMVOC</t>
  </si>
  <si>
    <t>NT_2022_1A4ai_NMVOC</t>
  </si>
  <si>
    <t>NT_2022_1A4aii_NMVOC</t>
  </si>
  <si>
    <t>NT_2022_1A4bi_NMVOC</t>
  </si>
  <si>
    <t>NT_2022_1A4bii_NMVOC</t>
  </si>
  <si>
    <t>NT_2022_1A4ci_NMVOC</t>
  </si>
  <si>
    <t>NT_2022_1A4cii_NMVOC</t>
  </si>
  <si>
    <t>NT_2022_1A4ciii_NMVOC</t>
  </si>
  <si>
    <t>NT_2022_1A5a_NMVOC</t>
  </si>
  <si>
    <t>NT_2022_1A5b_NMVOC</t>
  </si>
  <si>
    <t>NT_2022_1B1a_NMVOC</t>
  </si>
  <si>
    <t>NT_2022_1B1b_NMVOC</t>
  </si>
  <si>
    <t>NT_2022_1B2ai_NMVOC</t>
  </si>
  <si>
    <t>NT_2022_1B2aiv_NMVOC</t>
  </si>
  <si>
    <t>NT_2022_1B2av_NMVOC</t>
  </si>
  <si>
    <t>NT_2022_1B2b_NMVOC</t>
  </si>
  <si>
    <t>NT_2022_1B2c_NMVOC</t>
  </si>
  <si>
    <t>NT_2022_2A6_NMVOC</t>
  </si>
  <si>
    <t>NT_2022_2A1_NMVOC</t>
  </si>
  <si>
    <t>NT_2022_2A2_NMVOC</t>
  </si>
  <si>
    <t>NT_2022_2A3_NMVOC</t>
  </si>
  <si>
    <t>NT_2022_2B10a_NMVOC</t>
  </si>
  <si>
    <t>NT_2022_2C1_NMVOC</t>
  </si>
  <si>
    <t>NT_2022_2D3a_NMVOC</t>
  </si>
  <si>
    <t>NT_2022_2D3b_NMVOC</t>
  </si>
  <si>
    <t>NT_2022_2D3c_NMVOC</t>
  </si>
  <si>
    <t>NT_2022_2D3d_NMVOC</t>
  </si>
  <si>
    <t>NT_2022_2D3e_NMVOC</t>
  </si>
  <si>
    <t>NT_2022_2D3f_NMVOC</t>
  </si>
  <si>
    <t>NT_2022_2D3g_NMVOC</t>
  </si>
  <si>
    <t>NT_2022_2D3h_NMVOC</t>
  </si>
  <si>
    <t>NT_2022_2D3i_NMVOC</t>
  </si>
  <si>
    <t>NT_2022_2G_NMVOC</t>
  </si>
  <si>
    <t>NT_2022_2H1_NMVOC</t>
  </si>
  <si>
    <t>NT_2022_2H2_NMVOC</t>
  </si>
  <si>
    <t>NT_2022_2I_NMVOC</t>
  </si>
  <si>
    <t>NT_2022_3B1a_NMVOC</t>
  </si>
  <si>
    <t>NT_2022_3B1b_NMVOC</t>
  </si>
  <si>
    <t>NT_2022_3B2_NMVOC</t>
  </si>
  <si>
    <t>NT_2022_3B3_NMVOC</t>
  </si>
  <si>
    <t>NT_2022_3B4d_NMVOC</t>
  </si>
  <si>
    <t>NT_2022_3B4e_NMVOC</t>
  </si>
  <si>
    <t>NT_2022_3B4gi_NMVOC</t>
  </si>
  <si>
    <t>NT_2022_3B4gii_NMVOC</t>
  </si>
  <si>
    <t>NT_2022_3B4giii_NMVOC</t>
  </si>
  <si>
    <t>NT_2022_3B4giv_NMVOC</t>
  </si>
  <si>
    <t>NT_2022_3De_NMVOC</t>
  </si>
  <si>
    <t>NT_2022_5A_NMVOC</t>
  </si>
  <si>
    <t>NT_2022_5C1bv_NMVOC</t>
  </si>
  <si>
    <t>NT_2022_5C2_NMVOC</t>
  </si>
  <si>
    <t>NT_2022_5D1_NMVOC</t>
  </si>
  <si>
    <t>NT_2022_5D2_NMVOC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</si>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</sst>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zoomScale="80" zoomScaleNormal="80" workbookViewId="0">
      <pane xSplit="6" ySplit="3" topLeftCell="G4" activePane="bottomRight" state="frozen"/>
      <selection pane="topRight" activeCell="F1" sqref="F1"/>
      <selection pane="bottomLeft" activeCell="A3" sqref="A3"/>
      <selection pane="bottomRight" activeCell="A4" sqref="A4:A74"/>
    </sheetView>
  </sheetViews>
  <sheetFormatPr baseColWidth="10" defaultRowHeight="15" x14ac:dyDescent="0.25"/>
  <cols>
    <col min="1" max="2" width="28.5703125" style="3" customWidth="1"/>
    <col min="3" max="3" width="12" style="3" bestFit="1" customWidth="1"/>
    <col min="4" max="4" width="28.5703125" customWidth="1"/>
    <col min="5" max="5" width="28.5703125" style="2" customWidth="1"/>
    <col min="6" max="17" width="14.28515625" customWidth="1"/>
  </cols>
  <sheetData>
    <row r="1" spans="1:17" s="2" customFormat="1" x14ac:dyDescent="0.25">
      <c r="A1" s="3"/>
      <c r="B1" s="3"/>
      <c r="C1" s="3"/>
      <c r="E1" s="2" t="s">
        <v>52</v>
      </c>
      <c r="F1" s="2" t="s">
        <v>14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</row>
    <row r="2" spans="1:17" x14ac:dyDescent="0.25">
      <c r="A2" s="3" t="s">
        <v>26</v>
      </c>
      <c r="B2" s="3" t="s">
        <v>25</v>
      </c>
      <c r="C2" s="3" t="s">
        <v>28</v>
      </c>
      <c r="D2" t="s">
        <v>0</v>
      </c>
      <c r="E2" s="2" t="s">
        <v>32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17" x14ac:dyDescent="0.25">
      <c r="A3" s="3" t="s">
        <v>27</v>
      </c>
      <c r="B3" s="3" t="s">
        <v>72</v>
      </c>
      <c r="C3" s="3" t="s">
        <v>24</v>
      </c>
      <c r="D3" t="s">
        <v>13</v>
      </c>
      <c r="E3" s="2" t="s">
        <v>41</v>
      </c>
      <c r="F3" t="s">
        <v>14</v>
      </c>
      <c r="G3" t="s">
        <v>29</v>
      </c>
      <c r="H3" t="s">
        <v>30</v>
      </c>
      <c r="I3" t="s">
        <v>15</v>
      </c>
      <c r="J3" t="s">
        <v>16</v>
      </c>
      <c r="K3" t="s">
        <v>17</v>
      </c>
      <c r="L3" s="2" t="s">
        <v>18</v>
      </c>
      <c r="M3" s="1" t="s">
        <v>19</v>
      </c>
      <c r="N3" s="1" t="s">
        <v>20</v>
      </c>
      <c r="O3" s="1" t="s">
        <v>22</v>
      </c>
      <c r="P3" s="1" t="s">
        <v>21</v>
      </c>
      <c r="Q3" t="s">
        <v>23</v>
      </c>
    </row>
    <row r="4" spans="1:17" x14ac:dyDescent="0.25">
      <c r="A4" s="3" t="s">
        <v>214</v>
      </c>
      <c r="B4" s="3" t="s">
        <v>191</v>
      </c>
      <c r="C4" s="3" t="b">
        <v>0</v>
      </c>
      <c r="D4" s="2" t="s">
        <v>73</v>
      </c>
      <c r="F4" t="s">
        <v>190</v>
      </c>
      <c r="G4" s="4">
        <v>3891.581921</v>
      </c>
      <c r="H4" s="4">
        <v>1035.77494</v>
      </c>
      <c r="I4" s="4"/>
      <c r="J4" s="4"/>
      <c r="K4" s="4">
        <v>33.480197490000002</v>
      </c>
      <c r="L4" s="4"/>
      <c r="M4" s="4"/>
      <c r="N4" s="4"/>
      <c r="O4" s="4"/>
      <c r="P4" s="4"/>
      <c r="Q4" s="4">
        <v>20.943875439999999</v>
      </c>
    </row>
    <row r="5" spans="1:17" x14ac:dyDescent="0.25">
      <c r="A5" s="3" t="s">
        <v>215</v>
      </c>
      <c r="B5" s="3" t="s">
        <v>192</v>
      </c>
      <c r="C5" s="3" t="b">
        <v>0</v>
      </c>
      <c r="D5" s="2" t="s">
        <v>74</v>
      </c>
      <c r="E5" s="2" t="s">
        <v>120</v>
      </c>
      <c r="F5" s="2" t="s">
        <v>190</v>
      </c>
      <c r="G5" s="4">
        <v>6.5313751</v>
      </c>
      <c r="H5" s="4">
        <v>6.5600630960000004</v>
      </c>
      <c r="I5" s="4">
        <v>5.7724680629999998</v>
      </c>
      <c r="J5" s="4">
        <v>69.799354559999998</v>
      </c>
      <c r="K5" s="4">
        <v>70.037641910000005</v>
      </c>
      <c r="L5" s="4">
        <v>0.19676518800000001</v>
      </c>
      <c r="M5" s="4">
        <v>1.4609270000000001E-3</v>
      </c>
      <c r="N5" s="4">
        <v>2.801539E-3</v>
      </c>
      <c r="O5" s="4">
        <v>0.27654324800000002</v>
      </c>
      <c r="P5" s="4">
        <v>2.2870370000000001E-2</v>
      </c>
      <c r="Q5" s="4">
        <v>7.6999222000000006E-2</v>
      </c>
    </row>
    <row r="6" spans="1:17" x14ac:dyDescent="0.25">
      <c r="A6" s="3" t="s">
        <v>216</v>
      </c>
      <c r="B6" s="3" t="s">
        <v>193</v>
      </c>
      <c r="C6" s="3" t="b">
        <v>0</v>
      </c>
      <c r="D6" s="2" t="s">
        <v>75</v>
      </c>
      <c r="E6" s="2" t="s">
        <v>121</v>
      </c>
      <c r="F6" s="2" t="s">
        <v>190</v>
      </c>
      <c r="G6" s="4">
        <v>0.62839429999999996</v>
      </c>
      <c r="H6" s="4">
        <v>0.79945723899999999</v>
      </c>
      <c r="I6" s="4">
        <v>2.822670569</v>
      </c>
      <c r="J6" s="4">
        <v>90.274192639999995</v>
      </c>
      <c r="K6" s="4">
        <v>90.318311129999998</v>
      </c>
      <c r="L6" s="4">
        <v>4.859721E-3</v>
      </c>
      <c r="M6" s="4">
        <v>1.52585E-4</v>
      </c>
      <c r="N6" s="4">
        <v>3.4141599999999999E-4</v>
      </c>
      <c r="O6" s="4">
        <v>4.3587553000000001E-2</v>
      </c>
      <c r="P6" s="4">
        <v>1.3628850000000001E-3</v>
      </c>
      <c r="Q6" s="4">
        <v>1.9017319999999999E-3</v>
      </c>
    </row>
    <row r="7" spans="1:17" x14ac:dyDescent="0.25">
      <c r="A7" s="3" t="s">
        <v>217</v>
      </c>
      <c r="B7" s="3" t="s">
        <v>194</v>
      </c>
      <c r="C7" s="3" t="b">
        <v>0</v>
      </c>
      <c r="D7" s="2" t="s">
        <v>76</v>
      </c>
      <c r="E7" s="2" t="s">
        <v>122</v>
      </c>
      <c r="F7" s="2" t="s">
        <v>190</v>
      </c>
      <c r="G7" s="4">
        <v>1.3948231</v>
      </c>
      <c r="H7" s="4">
        <v>0.38046195399999999</v>
      </c>
      <c r="I7" s="4">
        <v>15.47644509</v>
      </c>
      <c r="J7" s="4">
        <v>106.3434156</v>
      </c>
      <c r="K7" s="4">
        <v>107.4636794</v>
      </c>
      <c r="L7" s="4">
        <v>1.5581709999999999E-3</v>
      </c>
      <c r="M7" s="4">
        <v>1.13299E-4</v>
      </c>
      <c r="N7" s="4">
        <v>1.6248E-4</v>
      </c>
      <c r="O7" s="4">
        <v>2.4435739000000001E-2</v>
      </c>
      <c r="P7" s="4">
        <v>3.5561989999999999E-3</v>
      </c>
      <c r="Q7" s="4">
        <v>6.0975199999999997E-4</v>
      </c>
    </row>
    <row r="8" spans="1:17" x14ac:dyDescent="0.25">
      <c r="A8" s="3" t="s">
        <v>218</v>
      </c>
      <c r="B8" s="3" t="s">
        <v>195</v>
      </c>
      <c r="C8" s="3" t="b">
        <v>0</v>
      </c>
      <c r="D8" s="2" t="s">
        <v>77</v>
      </c>
      <c r="E8" s="2" t="s">
        <v>123</v>
      </c>
      <c r="F8" s="2" t="s">
        <v>190</v>
      </c>
      <c r="G8" s="4">
        <v>0.54027080000000005</v>
      </c>
      <c r="H8" s="4">
        <v>0.22872219599999999</v>
      </c>
      <c r="I8" s="4">
        <v>5.4957595299999999</v>
      </c>
      <c r="J8" s="4">
        <v>32.034843340000002</v>
      </c>
      <c r="K8" s="4">
        <v>32.502839270000003</v>
      </c>
      <c r="L8" s="4">
        <v>5.1499999999999998E-5</v>
      </c>
      <c r="M8" s="4">
        <v>7.8499999999999994E-6</v>
      </c>
      <c r="N8" s="4">
        <v>9.7700000000000003E-5</v>
      </c>
      <c r="O8" s="4">
        <v>4.4252170000000004E-3</v>
      </c>
      <c r="P8" s="4">
        <v>7.59171E-4</v>
      </c>
      <c r="Q8" s="4">
        <v>2.02E-5</v>
      </c>
    </row>
    <row r="9" spans="1:17" x14ac:dyDescent="0.25">
      <c r="A9" s="3" t="s">
        <v>219</v>
      </c>
      <c r="B9" s="3" t="s">
        <v>196</v>
      </c>
      <c r="C9" s="3" t="b">
        <v>0</v>
      </c>
      <c r="D9" s="2" t="s">
        <v>78</v>
      </c>
      <c r="E9" s="2" t="s">
        <v>124</v>
      </c>
      <c r="F9" s="2" t="s">
        <v>190</v>
      </c>
      <c r="G9" s="4">
        <v>0.10829900000000001</v>
      </c>
      <c r="H9" s="4">
        <v>7.4598128E-2</v>
      </c>
      <c r="I9" s="4">
        <v>9.8517581530000005</v>
      </c>
      <c r="J9" s="4">
        <v>18.67399893</v>
      </c>
      <c r="K9" s="4">
        <v>21.113393259999999</v>
      </c>
      <c r="L9" s="4">
        <v>2.3099999999999999E-6</v>
      </c>
      <c r="M9" s="4">
        <v>4.4800000000000003E-6</v>
      </c>
      <c r="N9" s="4">
        <v>3.1900000000000003E-5</v>
      </c>
      <c r="O9" s="4">
        <v>8.4133500000000002E-4</v>
      </c>
      <c r="P9" s="4">
        <v>4.4385900000000001E-4</v>
      </c>
      <c r="Q9" s="4">
        <v>9.0500000000000002E-7</v>
      </c>
    </row>
    <row r="10" spans="1:17" x14ac:dyDescent="0.25">
      <c r="A10" s="3" t="s">
        <v>220</v>
      </c>
      <c r="B10" s="3" t="s">
        <v>197</v>
      </c>
      <c r="C10" s="3" t="b">
        <v>0</v>
      </c>
      <c r="D10" s="2" t="s">
        <v>79</v>
      </c>
      <c r="E10" s="2" t="s">
        <v>125</v>
      </c>
      <c r="F10" s="2" t="s">
        <v>190</v>
      </c>
      <c r="G10" s="4">
        <v>0.17930499999999999</v>
      </c>
      <c r="H10" s="4">
        <v>2.2547169999999998E-2</v>
      </c>
      <c r="I10" s="4">
        <v>4.858387403</v>
      </c>
      <c r="J10" s="4">
        <v>48.206933139999997</v>
      </c>
      <c r="K10" s="4">
        <v>48.451133429999999</v>
      </c>
      <c r="L10" s="4">
        <v>1.11E-6</v>
      </c>
      <c r="M10" s="4">
        <v>2.7500000000000001E-5</v>
      </c>
      <c r="N10" s="4">
        <v>9.6299999999999993E-6</v>
      </c>
      <c r="O10" s="4">
        <v>6.5645500000000002E-4</v>
      </c>
      <c r="P10" s="4">
        <v>6.6199999999999996E-5</v>
      </c>
      <c r="Q10" s="4">
        <v>4.3500000000000002E-7</v>
      </c>
    </row>
    <row r="11" spans="1:17" x14ac:dyDescent="0.25">
      <c r="A11" s="3" t="s">
        <v>221</v>
      </c>
      <c r="B11" s="3" t="s">
        <v>198</v>
      </c>
      <c r="C11" s="3" t="b">
        <v>0</v>
      </c>
      <c r="D11" s="2" t="s">
        <v>80</v>
      </c>
      <c r="E11" s="2" t="s">
        <v>126</v>
      </c>
      <c r="F11" s="2" t="s">
        <v>190</v>
      </c>
      <c r="G11" s="4">
        <v>0.15445300000000001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4.5100000000000002E-17</v>
      </c>
      <c r="N11" s="4">
        <v>0</v>
      </c>
      <c r="O11" s="4">
        <v>0</v>
      </c>
      <c r="P11" s="4">
        <v>0</v>
      </c>
      <c r="Q11" s="4">
        <v>0</v>
      </c>
    </row>
    <row r="12" spans="1:17" x14ac:dyDescent="0.25">
      <c r="A12" s="3" t="s">
        <v>222</v>
      </c>
      <c r="B12" s="3" t="s">
        <v>199</v>
      </c>
      <c r="C12" s="3" t="b">
        <v>0</v>
      </c>
      <c r="D12" s="2" t="s">
        <v>81</v>
      </c>
      <c r="E12" s="2" t="s">
        <v>127</v>
      </c>
      <c r="F12" s="2" t="s">
        <v>190</v>
      </c>
      <c r="G12" s="4">
        <v>9.9529448859999992</v>
      </c>
      <c r="H12" s="4">
        <v>3.4175788919999999</v>
      </c>
      <c r="I12" s="4">
        <v>0</v>
      </c>
      <c r="J12" s="4">
        <v>61.736176149999999</v>
      </c>
      <c r="K12" s="4">
        <v>61.736176149999999</v>
      </c>
      <c r="L12" s="4">
        <v>4.1494043000000001E-2</v>
      </c>
      <c r="M12" s="4">
        <v>4.58801E-4</v>
      </c>
      <c r="N12" s="4">
        <v>1.45951E-3</v>
      </c>
      <c r="O12" s="4">
        <v>0.127427133</v>
      </c>
      <c r="P12" s="4">
        <v>0</v>
      </c>
      <c r="Q12" s="4">
        <v>1.6237674000000001E-2</v>
      </c>
    </row>
    <row r="13" spans="1:17" x14ac:dyDescent="0.25">
      <c r="A13" s="3" t="s">
        <v>223</v>
      </c>
      <c r="B13" s="3" t="s">
        <v>200</v>
      </c>
      <c r="C13" s="3" t="b">
        <v>0</v>
      </c>
      <c r="D13" s="2" t="s">
        <v>81</v>
      </c>
      <c r="E13" s="2" t="s">
        <v>128</v>
      </c>
      <c r="F13" s="2" t="s">
        <v>190</v>
      </c>
      <c r="G13" s="4">
        <v>5.9511434400000001</v>
      </c>
      <c r="H13" s="4">
        <v>5.3960568240000004</v>
      </c>
      <c r="I13" s="4">
        <v>6.9972412369999999</v>
      </c>
      <c r="J13" s="4">
        <v>130.63302899999999</v>
      </c>
      <c r="K13" s="4">
        <v>130.8202953</v>
      </c>
      <c r="L13" s="4">
        <v>0.46448584100000001</v>
      </c>
      <c r="M13" s="4">
        <v>1.59947E-3</v>
      </c>
      <c r="N13" s="4">
        <v>2.3044390000000001E-3</v>
      </c>
      <c r="O13" s="4">
        <v>0.42572891400000001</v>
      </c>
      <c r="P13" s="4">
        <v>2.2803787999999998E-2</v>
      </c>
      <c r="Q13" s="4">
        <v>0.181765121</v>
      </c>
    </row>
    <row r="14" spans="1:17" x14ac:dyDescent="0.25">
      <c r="A14" s="3" t="s">
        <v>224</v>
      </c>
      <c r="B14" s="3" t="s">
        <v>201</v>
      </c>
      <c r="C14" s="3" t="b">
        <v>0</v>
      </c>
      <c r="D14" s="2" t="s">
        <v>82</v>
      </c>
      <c r="E14" s="2" t="s">
        <v>129</v>
      </c>
      <c r="F14" s="2" t="s">
        <v>190</v>
      </c>
      <c r="G14" s="4">
        <v>0.79957379699999998</v>
      </c>
      <c r="H14" s="4">
        <v>0.28140462700000002</v>
      </c>
      <c r="I14" s="4">
        <v>9.9817236380000001</v>
      </c>
      <c r="J14" s="4">
        <v>49.90817388</v>
      </c>
      <c r="K14" s="4">
        <v>50.896567920000003</v>
      </c>
      <c r="L14" s="4">
        <v>1.9120899999999999E-4</v>
      </c>
      <c r="M14" s="4">
        <v>1.03E-5</v>
      </c>
      <c r="N14" s="4">
        <v>1.20177E-4</v>
      </c>
      <c r="O14" s="4">
        <v>8.4821619999999997E-3</v>
      </c>
      <c r="P14" s="4">
        <v>1.696447E-3</v>
      </c>
      <c r="Q14" s="4">
        <v>7.4800000000000002E-5</v>
      </c>
    </row>
    <row r="15" spans="1:17" x14ac:dyDescent="0.25">
      <c r="A15" s="3" t="s">
        <v>225</v>
      </c>
      <c r="B15" s="3" t="s">
        <v>202</v>
      </c>
      <c r="C15" s="3" t="b">
        <v>0</v>
      </c>
      <c r="D15" s="2" t="s">
        <v>82</v>
      </c>
      <c r="E15" s="2" t="s">
        <v>130</v>
      </c>
      <c r="F15" s="2" t="s">
        <v>190</v>
      </c>
      <c r="G15" s="4">
        <v>0.42001285399999999</v>
      </c>
      <c r="H15" s="4">
        <v>0.24052082899999999</v>
      </c>
      <c r="I15" s="4">
        <v>9.4739965900000005</v>
      </c>
      <c r="J15" s="4">
        <v>46.72578919</v>
      </c>
      <c r="K15" s="4">
        <v>47.676576920000002</v>
      </c>
      <c r="L15" s="4">
        <v>1.2256999999999999E-4</v>
      </c>
      <c r="M15" s="4">
        <v>4.3099999999999997E-5</v>
      </c>
      <c r="N15" s="4">
        <v>1.02717E-4</v>
      </c>
      <c r="O15" s="4">
        <v>6.7875490000000004E-3</v>
      </c>
      <c r="P15" s="4">
        <v>1.376225E-3</v>
      </c>
      <c r="Q15" s="4">
        <v>4.8000000000000001E-5</v>
      </c>
    </row>
    <row r="16" spans="1:17" x14ac:dyDescent="0.25">
      <c r="A16" s="3" t="s">
        <v>226</v>
      </c>
      <c r="B16" s="3" t="s">
        <v>203</v>
      </c>
      <c r="C16" s="3" t="b">
        <v>0</v>
      </c>
      <c r="D16" s="2" t="s">
        <v>83</v>
      </c>
      <c r="E16" s="2" t="s">
        <v>131</v>
      </c>
      <c r="F16" s="2" t="s">
        <v>190</v>
      </c>
      <c r="G16" s="4">
        <v>1119.0586900000001</v>
      </c>
      <c r="H16" s="4">
        <v>40.790971120000002</v>
      </c>
      <c r="I16" s="4">
        <v>8.6134344590000005</v>
      </c>
      <c r="J16" s="4">
        <v>31.494018090000001</v>
      </c>
      <c r="K16" s="4">
        <v>32.650642089999998</v>
      </c>
      <c r="L16" s="4">
        <v>1.653410697</v>
      </c>
      <c r="M16" s="4">
        <v>6.9947255E-2</v>
      </c>
      <c r="N16" s="4">
        <v>1.7420181999999999E-2</v>
      </c>
      <c r="O16" s="4">
        <v>0.77588213699999997</v>
      </c>
      <c r="P16" s="4">
        <v>0.21219934300000001</v>
      </c>
      <c r="Q16" s="4">
        <v>0.64702165099999998</v>
      </c>
    </row>
    <row r="17" spans="1:17" x14ac:dyDescent="0.25">
      <c r="A17" s="3" t="s">
        <v>228</v>
      </c>
      <c r="B17" s="3" t="s">
        <v>204</v>
      </c>
      <c r="C17" s="3" t="b">
        <v>0</v>
      </c>
      <c r="D17" s="2" t="s">
        <v>83</v>
      </c>
      <c r="E17" s="2" t="s">
        <v>132</v>
      </c>
      <c r="F17" s="2" t="s">
        <v>190</v>
      </c>
      <c r="G17" s="4">
        <v>39.733564100000002</v>
      </c>
      <c r="H17" s="4">
        <v>1.3859971980000001</v>
      </c>
      <c r="I17" s="4">
        <v>8.4816270560000007</v>
      </c>
      <c r="J17" s="4">
        <v>47.034594499999997</v>
      </c>
      <c r="K17" s="4">
        <v>47.793211630000002</v>
      </c>
      <c r="L17" s="4">
        <v>4.0900290000000002E-3</v>
      </c>
      <c r="M17" s="4">
        <v>3.0330399999999999E-3</v>
      </c>
      <c r="N17" s="4">
        <v>5.9190399999999998E-4</v>
      </c>
      <c r="O17" s="4">
        <v>3.9371629999999998E-2</v>
      </c>
      <c r="P17" s="4">
        <v>7.0997839999999996E-3</v>
      </c>
      <c r="Q17" s="4">
        <v>1.600532E-3</v>
      </c>
    </row>
    <row r="18" spans="1:17" x14ac:dyDescent="0.25">
      <c r="A18" s="3" t="s">
        <v>229</v>
      </c>
      <c r="B18" s="3" t="s">
        <v>205</v>
      </c>
      <c r="C18" s="3" t="b">
        <v>0</v>
      </c>
      <c r="D18" s="2" t="s">
        <v>83</v>
      </c>
      <c r="E18" s="2" t="s">
        <v>133</v>
      </c>
      <c r="F18" s="2" t="s">
        <v>190</v>
      </c>
      <c r="G18" s="4">
        <v>60.116349790000001</v>
      </c>
      <c r="H18" s="4">
        <v>2.386858868</v>
      </c>
      <c r="I18" s="4">
        <v>6.4231278070000002</v>
      </c>
      <c r="J18" s="4">
        <v>6.4303090430000003</v>
      </c>
      <c r="K18" s="4">
        <v>9.0887537770000009</v>
      </c>
      <c r="L18" s="4">
        <v>4.38663E-4</v>
      </c>
      <c r="M18" s="4">
        <v>9.5306760000000001E-3</v>
      </c>
      <c r="N18" s="4">
        <v>1.0193310000000001E-3</v>
      </c>
      <c r="O18" s="4">
        <v>9.2696259999999996E-3</v>
      </c>
      <c r="P18" s="4">
        <v>9.2592739999999996E-3</v>
      </c>
      <c r="Q18" s="4">
        <v>1.7165999999999999E-4</v>
      </c>
    </row>
    <row r="19" spans="1:17" x14ac:dyDescent="0.25">
      <c r="A19" s="3" t="s">
        <v>230</v>
      </c>
      <c r="B19" s="3" t="s">
        <v>206</v>
      </c>
      <c r="C19" s="3" t="b">
        <v>0</v>
      </c>
      <c r="D19" s="2" t="s">
        <v>83</v>
      </c>
      <c r="E19" s="2" t="s">
        <v>134</v>
      </c>
      <c r="F19" s="2" t="s">
        <v>190</v>
      </c>
      <c r="G19" s="4">
        <v>58.498173250000001</v>
      </c>
      <c r="H19" s="4">
        <v>14.827571949999999</v>
      </c>
      <c r="I19" s="4">
        <v>8.0408556260000008</v>
      </c>
      <c r="J19" s="4">
        <v>39.192026220000002</v>
      </c>
      <c r="K19" s="4">
        <v>40.008377600000003</v>
      </c>
      <c r="L19" s="4">
        <v>0.328028186</v>
      </c>
      <c r="M19" s="4">
        <v>1.0430610000000001E-3</v>
      </c>
      <c r="N19" s="4">
        <v>6.3322589999999998E-3</v>
      </c>
      <c r="O19" s="4">
        <v>0.35097112899999999</v>
      </c>
      <c r="P19" s="4">
        <v>7.2007203000000006E-2</v>
      </c>
      <c r="Q19" s="4">
        <v>0.12836577099999999</v>
      </c>
    </row>
    <row r="20" spans="1:17" x14ac:dyDescent="0.25">
      <c r="A20" s="3" t="s">
        <v>227</v>
      </c>
      <c r="B20" s="3" t="s">
        <v>207</v>
      </c>
      <c r="C20" s="3" t="b">
        <v>0</v>
      </c>
      <c r="D20" s="2" t="s">
        <v>83</v>
      </c>
      <c r="E20" s="2" t="s">
        <v>135</v>
      </c>
      <c r="F20" s="2" t="s">
        <v>190</v>
      </c>
      <c r="G20" s="4">
        <v>201.41649799999999</v>
      </c>
      <c r="H20" s="4">
        <v>22.791262270000001</v>
      </c>
      <c r="I20" s="4">
        <v>9.3340403300000006</v>
      </c>
      <c r="J20" s="4">
        <v>30.574497210000001</v>
      </c>
      <c r="K20" s="4">
        <v>31.967548990000001</v>
      </c>
      <c r="L20" s="4">
        <v>0.49479424300000002</v>
      </c>
      <c r="M20" s="4">
        <v>1.2131404E-2</v>
      </c>
      <c r="N20" s="4">
        <v>9.7332310000000002E-3</v>
      </c>
      <c r="O20" s="4">
        <v>0.42085388299999998</v>
      </c>
      <c r="P20" s="4">
        <v>0.128481822</v>
      </c>
      <c r="Q20" s="4">
        <v>0.193625569</v>
      </c>
    </row>
    <row r="21" spans="1:17" x14ac:dyDescent="0.25">
      <c r="A21" s="3" t="s">
        <v>231</v>
      </c>
      <c r="B21" s="3" t="s">
        <v>208</v>
      </c>
      <c r="C21" s="3" t="b">
        <v>0</v>
      </c>
      <c r="D21" s="2" t="s">
        <v>84</v>
      </c>
      <c r="E21" s="2" t="s">
        <v>136</v>
      </c>
      <c r="F21" s="2" t="s">
        <v>190</v>
      </c>
      <c r="G21" s="4">
        <v>4.2220452230000003</v>
      </c>
      <c r="H21" s="4">
        <v>0.39554748000000001</v>
      </c>
      <c r="I21" s="4">
        <v>9.1597315810000008</v>
      </c>
      <c r="J21" s="4">
        <v>31.166920650000002</v>
      </c>
      <c r="K21" s="4">
        <v>32.475477830000003</v>
      </c>
      <c r="L21" s="4">
        <v>1.5380799999999999E-4</v>
      </c>
      <c r="M21" s="4">
        <v>4.1933999999999998E-4</v>
      </c>
      <c r="N21" s="4">
        <v>1.6892200000000001E-4</v>
      </c>
      <c r="O21" s="4">
        <v>7.4455390000000002E-3</v>
      </c>
      <c r="P21" s="4">
        <v>2.18819E-3</v>
      </c>
      <c r="Q21" s="4">
        <v>6.02E-5</v>
      </c>
    </row>
    <row r="22" spans="1:17" x14ac:dyDescent="0.25">
      <c r="A22" s="3" t="s">
        <v>232</v>
      </c>
      <c r="B22" s="3" t="s">
        <v>209</v>
      </c>
      <c r="C22" s="3" t="b">
        <v>0</v>
      </c>
      <c r="D22" s="2" t="s">
        <v>85</v>
      </c>
      <c r="E22" s="2" t="s">
        <v>137</v>
      </c>
      <c r="F22" s="2" t="s">
        <v>190</v>
      </c>
      <c r="G22" s="4">
        <v>3.2659610369999998</v>
      </c>
      <c r="H22" s="4">
        <v>0.95629342100000003</v>
      </c>
      <c r="I22" s="4">
        <v>28.369888899999999</v>
      </c>
      <c r="J22" s="4">
        <v>24.2772027</v>
      </c>
      <c r="K22" s="4">
        <v>37.3394318</v>
      </c>
      <c r="L22" s="4">
        <v>1.1884669999999999E-3</v>
      </c>
      <c r="M22" s="4">
        <v>6.3100000000000002E-5</v>
      </c>
      <c r="N22" s="4">
        <v>4.0839400000000002E-4</v>
      </c>
      <c r="O22" s="4">
        <v>1.4021466999999999E-2</v>
      </c>
      <c r="P22" s="4">
        <v>1.6385225999999999E-2</v>
      </c>
      <c r="Q22" s="4">
        <v>4.6507699999999999E-4</v>
      </c>
    </row>
    <row r="23" spans="1:17" x14ac:dyDescent="0.25">
      <c r="A23" s="3" t="s">
        <v>233</v>
      </c>
      <c r="B23" s="3" t="s">
        <v>210</v>
      </c>
      <c r="C23" s="3" t="b">
        <v>0</v>
      </c>
      <c r="D23" s="2" t="s">
        <v>86</v>
      </c>
      <c r="E23" s="2" t="s">
        <v>138</v>
      </c>
      <c r="F23" s="2" t="s">
        <v>190</v>
      </c>
      <c r="G23" s="4">
        <v>5.8347E-3</v>
      </c>
      <c r="H23" s="4">
        <v>3.4370770000000002E-3</v>
      </c>
      <c r="I23" s="4">
        <v>2.7957495410000002</v>
      </c>
      <c r="J23" s="4">
        <v>51.255408250000002</v>
      </c>
      <c r="K23" s="4">
        <v>51.331599339999997</v>
      </c>
      <c r="L23" s="4">
        <v>2.9000000000000002E-8</v>
      </c>
      <c r="M23" s="4">
        <v>3.4700000000000002E-7</v>
      </c>
      <c r="N23" s="4">
        <v>1.4699999999999999E-6</v>
      </c>
      <c r="O23" s="4">
        <v>1.0639799999999999E-4</v>
      </c>
      <c r="P23" s="4">
        <v>5.8000000000000004E-6</v>
      </c>
      <c r="Q23" s="4">
        <v>1.14E-8</v>
      </c>
    </row>
    <row r="24" spans="1:17" x14ac:dyDescent="0.25">
      <c r="A24" s="3" t="s">
        <v>234</v>
      </c>
      <c r="B24" s="3" t="s">
        <v>211</v>
      </c>
      <c r="C24" s="3" t="b">
        <v>0</v>
      </c>
      <c r="D24" s="2" t="s">
        <v>87</v>
      </c>
      <c r="E24" s="2" t="s">
        <v>139</v>
      </c>
      <c r="F24" s="2" t="s">
        <v>190</v>
      </c>
      <c r="G24" s="4">
        <v>100.56549990000001</v>
      </c>
      <c r="H24" s="4">
        <v>3.6804886030000001</v>
      </c>
      <c r="I24" s="4">
        <v>21.565239500000001</v>
      </c>
      <c r="J24" s="4">
        <v>150.5222833</v>
      </c>
      <c r="K24" s="4">
        <v>152.059256</v>
      </c>
      <c r="L24" s="4">
        <v>0.29194825099999999</v>
      </c>
      <c r="M24" s="4">
        <v>1.785537E-3</v>
      </c>
      <c r="N24" s="4">
        <v>1.5717890000000001E-3</v>
      </c>
      <c r="O24" s="4">
        <v>0.33458765299999998</v>
      </c>
      <c r="P24" s="4">
        <v>4.7936177000000003E-2</v>
      </c>
      <c r="Q24" s="4">
        <v>0.11424677499999999</v>
      </c>
    </row>
    <row r="25" spans="1:17" x14ac:dyDescent="0.25">
      <c r="A25" s="3" t="s">
        <v>235</v>
      </c>
      <c r="B25" s="3" t="s">
        <v>212</v>
      </c>
      <c r="C25" s="3" t="b">
        <v>0</v>
      </c>
      <c r="D25" s="2" t="s">
        <v>87</v>
      </c>
      <c r="E25" s="2" t="s">
        <v>140</v>
      </c>
      <c r="F25" s="2" t="s">
        <v>190</v>
      </c>
      <c r="G25" s="4">
        <v>2.3479586719999999</v>
      </c>
      <c r="H25" s="4">
        <v>0.83932135399999996</v>
      </c>
      <c r="I25" s="4">
        <v>6.6285505169999999</v>
      </c>
      <c r="J25" s="4">
        <v>25.494126359999999</v>
      </c>
      <c r="K25" s="4">
        <v>26.34175698</v>
      </c>
      <c r="L25" s="4">
        <v>4.5563299999999999E-4</v>
      </c>
      <c r="M25" s="4">
        <v>1.1199999999999999E-5</v>
      </c>
      <c r="N25" s="4">
        <v>3.5844000000000002E-4</v>
      </c>
      <c r="O25" s="4">
        <v>1.2923258999999999E-2</v>
      </c>
      <c r="P25" s="4">
        <v>3.3600869999999999E-3</v>
      </c>
      <c r="Q25" s="4">
        <v>1.7830100000000001E-4</v>
      </c>
    </row>
    <row r="26" spans="1:17" x14ac:dyDescent="0.25">
      <c r="A26" s="3" t="s">
        <v>236</v>
      </c>
      <c r="B26" s="3" t="s">
        <v>213</v>
      </c>
      <c r="C26" s="3" t="b">
        <v>0</v>
      </c>
      <c r="D26" s="2" t="s">
        <v>88</v>
      </c>
      <c r="E26" s="2" t="s">
        <v>141</v>
      </c>
      <c r="F26" s="2" t="s">
        <v>190</v>
      </c>
      <c r="G26" s="4">
        <v>108.006157</v>
      </c>
      <c r="H26" s="4">
        <v>33.335353689999998</v>
      </c>
      <c r="I26" s="4">
        <v>17.88730842</v>
      </c>
      <c r="J26" s="4">
        <v>178.30085009999999</v>
      </c>
      <c r="K26" s="4">
        <v>179.1958396</v>
      </c>
      <c r="L26" s="4">
        <v>33.26099069</v>
      </c>
      <c r="M26" s="4">
        <v>3.5984469999999998E-3</v>
      </c>
      <c r="N26" s="4">
        <v>1.4236188E-2</v>
      </c>
      <c r="O26" s="4">
        <v>3.5897327460000001</v>
      </c>
      <c r="P26" s="4">
        <v>0.36012535400000001</v>
      </c>
      <c r="Q26" s="4">
        <v>13.01587146</v>
      </c>
    </row>
    <row r="27" spans="1:17" x14ac:dyDescent="0.25">
      <c r="A27" s="3" t="s">
        <v>237</v>
      </c>
      <c r="B27" s="3" t="s">
        <v>214</v>
      </c>
      <c r="C27" s="3" t="b">
        <v>0</v>
      </c>
      <c r="D27" s="2" t="s">
        <v>88</v>
      </c>
      <c r="E27" s="2" t="s">
        <v>142</v>
      </c>
      <c r="F27" s="2" t="s">
        <v>190</v>
      </c>
      <c r="G27" s="4">
        <v>12.518412</v>
      </c>
      <c r="H27" s="4">
        <v>9.6116053850000007</v>
      </c>
      <c r="I27" s="4">
        <v>0</v>
      </c>
      <c r="J27" s="4">
        <v>32.959127969999997</v>
      </c>
      <c r="K27" s="4">
        <v>32.959127969999997</v>
      </c>
      <c r="L27" s="4">
        <v>9.3543258000000004E-2</v>
      </c>
      <c r="M27" s="4">
        <v>1.9648949999999999E-3</v>
      </c>
      <c r="N27" s="4">
        <v>4.10473E-3</v>
      </c>
      <c r="O27" s="4">
        <v>0.191326568</v>
      </c>
      <c r="P27" s="4">
        <v>0</v>
      </c>
      <c r="Q27" s="4">
        <v>3.6605855E-2</v>
      </c>
    </row>
    <row r="28" spans="1:17" x14ac:dyDescent="0.25">
      <c r="A28" s="3" t="s">
        <v>238</v>
      </c>
      <c r="B28" s="3" t="s">
        <v>215</v>
      </c>
      <c r="C28" s="3" t="b">
        <v>0</v>
      </c>
      <c r="D28" s="2" t="s">
        <v>89</v>
      </c>
      <c r="E28" s="2" t="s">
        <v>143</v>
      </c>
      <c r="F28" s="2" t="s">
        <v>190</v>
      </c>
      <c r="G28" s="4">
        <v>11.539819899999999</v>
      </c>
      <c r="H28" s="4">
        <v>0.81558117399999996</v>
      </c>
      <c r="I28" s="4">
        <v>18.232541189999999</v>
      </c>
      <c r="J28" s="4">
        <v>131.6977531</v>
      </c>
      <c r="K28" s="4">
        <v>132.95384060000001</v>
      </c>
      <c r="L28" s="4">
        <v>1.0959869000000001E-2</v>
      </c>
      <c r="M28" s="4">
        <v>3.2499999999999997E-5</v>
      </c>
      <c r="N28" s="4">
        <v>3.4830199999999999E-4</v>
      </c>
      <c r="O28" s="4">
        <v>6.4870790999999997E-2</v>
      </c>
      <c r="P28" s="4">
        <v>8.9808619999999992E-3</v>
      </c>
      <c r="Q28" s="4">
        <v>4.2888750000000002E-3</v>
      </c>
    </row>
    <row r="29" spans="1:17" x14ac:dyDescent="0.25">
      <c r="A29" s="3" t="s">
        <v>239</v>
      </c>
      <c r="B29" s="3" t="s">
        <v>216</v>
      </c>
      <c r="C29" s="3" t="b">
        <v>0</v>
      </c>
      <c r="D29" s="2" t="s">
        <v>89</v>
      </c>
      <c r="E29" s="2" t="s">
        <v>144</v>
      </c>
      <c r="F29" s="2" t="s">
        <v>190</v>
      </c>
      <c r="G29" s="4">
        <v>32.16665398</v>
      </c>
      <c r="H29" s="4">
        <v>10.435695219999999</v>
      </c>
      <c r="I29" s="4">
        <v>0</v>
      </c>
      <c r="J29" s="4">
        <v>73.286924440000007</v>
      </c>
      <c r="K29" s="4">
        <v>73.286924440000007</v>
      </c>
      <c r="L29" s="4">
        <v>0.54521145000000004</v>
      </c>
      <c r="M29" s="4">
        <v>4.31836E-4</v>
      </c>
      <c r="N29" s="4">
        <v>4.4566650000000003E-3</v>
      </c>
      <c r="O29" s="4">
        <v>0.46190378300000001</v>
      </c>
      <c r="P29" s="4">
        <v>0</v>
      </c>
      <c r="Q29" s="4">
        <v>0.21335510499999999</v>
      </c>
    </row>
    <row r="30" spans="1:17" x14ac:dyDescent="0.25">
      <c r="A30" s="3" t="s">
        <v>240</v>
      </c>
      <c r="B30" s="3" t="s">
        <v>217</v>
      </c>
      <c r="C30" s="3" t="b">
        <v>0</v>
      </c>
      <c r="D30" s="2" t="s">
        <v>89</v>
      </c>
      <c r="E30" s="2" t="s">
        <v>145</v>
      </c>
      <c r="F30" s="2" t="s">
        <v>190</v>
      </c>
      <c r="G30" s="4">
        <v>1.6490093000000001E-2</v>
      </c>
      <c r="H30" s="4">
        <v>1.6708812999999999E-2</v>
      </c>
      <c r="I30" s="4">
        <v>20</v>
      </c>
      <c r="J30" s="4">
        <v>34</v>
      </c>
      <c r="K30" s="4">
        <v>39.44616585</v>
      </c>
      <c r="L30" s="4">
        <v>4.0499999999999999E-7</v>
      </c>
      <c r="M30" s="4">
        <v>4.6800000000000001E-6</v>
      </c>
      <c r="N30" s="4">
        <v>7.1400000000000002E-6</v>
      </c>
      <c r="O30" s="4">
        <v>3.4310599999999998E-4</v>
      </c>
      <c r="P30" s="4">
        <v>2.0182699999999999E-4</v>
      </c>
      <c r="Q30" s="4">
        <v>1.5800000000000001E-7</v>
      </c>
    </row>
    <row r="31" spans="1:17" x14ac:dyDescent="0.25">
      <c r="A31" s="3" t="s">
        <v>241</v>
      </c>
      <c r="B31" s="3" t="s">
        <v>218</v>
      </c>
      <c r="C31" s="3" t="b">
        <v>0</v>
      </c>
      <c r="D31" s="2" t="s">
        <v>90</v>
      </c>
      <c r="E31" s="2" t="s">
        <v>146</v>
      </c>
      <c r="F31" s="2" t="s">
        <v>190</v>
      </c>
      <c r="G31" s="4">
        <v>177.52676740000001</v>
      </c>
      <c r="H31" s="4">
        <v>7.0984605000000006E-2</v>
      </c>
      <c r="I31" s="4">
        <v>5.2708168129999997</v>
      </c>
      <c r="J31" s="4">
        <v>149.93650299999999</v>
      </c>
      <c r="K31" s="4">
        <v>150.0291186</v>
      </c>
      <c r="L31" s="4">
        <v>1.0571800000000001E-4</v>
      </c>
      <c r="M31" s="4">
        <v>6.9300000000000004E-5</v>
      </c>
      <c r="N31" s="4">
        <v>3.0300000000000001E-5</v>
      </c>
      <c r="O31" s="4">
        <v>6.4279899999999997E-3</v>
      </c>
      <c r="P31" s="4">
        <v>2.2596699999999999E-4</v>
      </c>
      <c r="Q31" s="4">
        <v>4.1399999999999997E-5</v>
      </c>
    </row>
    <row r="32" spans="1:17" x14ac:dyDescent="0.25">
      <c r="A32" s="3" t="s">
        <v>242</v>
      </c>
      <c r="B32" s="3" t="s">
        <v>219</v>
      </c>
      <c r="C32" s="3" t="b">
        <v>0</v>
      </c>
      <c r="D32" s="2" t="s">
        <v>90</v>
      </c>
      <c r="E32" s="2" t="s">
        <v>147</v>
      </c>
      <c r="F32" s="2" t="s">
        <v>190</v>
      </c>
      <c r="G32" s="4">
        <v>21.296578230000001</v>
      </c>
      <c r="H32" s="4">
        <v>1.0212962320000001</v>
      </c>
      <c r="I32" s="4">
        <v>3.5268620249999998</v>
      </c>
      <c r="J32" s="4">
        <v>33.383025349999997</v>
      </c>
      <c r="K32" s="4">
        <v>33.568811969999999</v>
      </c>
      <c r="L32" s="4">
        <v>1.095581E-3</v>
      </c>
      <c r="M32" s="4">
        <v>9.7018400000000002E-4</v>
      </c>
      <c r="N32" s="4">
        <v>4.3615499999999997E-4</v>
      </c>
      <c r="O32" s="4">
        <v>2.0591172000000001E-2</v>
      </c>
      <c r="P32" s="4">
        <v>2.175424E-3</v>
      </c>
      <c r="Q32" s="4">
        <v>4.2872899999999998E-4</v>
      </c>
    </row>
    <row r="33" spans="1:17" x14ac:dyDescent="0.25">
      <c r="A33" s="3" t="s">
        <v>243</v>
      </c>
      <c r="B33" s="3" t="s">
        <v>220</v>
      </c>
      <c r="C33" s="3" t="b">
        <v>0</v>
      </c>
      <c r="D33" s="2" t="s">
        <v>91</v>
      </c>
      <c r="E33" s="2" t="s">
        <v>148</v>
      </c>
      <c r="F33" s="2" t="s">
        <v>190</v>
      </c>
      <c r="G33" s="4">
        <v>0.318600836</v>
      </c>
      <c r="H33" s="4">
        <v>5.5964999999999999E-3</v>
      </c>
      <c r="I33" s="4">
        <v>0</v>
      </c>
      <c r="J33" s="4">
        <v>20.22374842</v>
      </c>
      <c r="K33" s="4">
        <v>20.22374842</v>
      </c>
      <c r="L33" s="4">
        <v>1.1900000000000001E-8</v>
      </c>
      <c r="M33" s="4">
        <v>7.0900000000000002E-5</v>
      </c>
      <c r="N33" s="4">
        <v>2.39E-6</v>
      </c>
      <c r="O33" s="4">
        <v>6.8399999999999996E-5</v>
      </c>
      <c r="P33" s="4">
        <v>0</v>
      </c>
      <c r="Q33" s="4">
        <v>4.6699999999999998E-9</v>
      </c>
    </row>
    <row r="34" spans="1:17" x14ac:dyDescent="0.25">
      <c r="A34" s="3" t="s">
        <v>244</v>
      </c>
      <c r="B34" s="3" t="s">
        <v>221</v>
      </c>
      <c r="C34" s="3" t="b">
        <v>0</v>
      </c>
      <c r="D34" s="2" t="s">
        <v>91</v>
      </c>
      <c r="E34" s="2" t="s">
        <v>149</v>
      </c>
      <c r="F34" s="2" t="s">
        <v>190</v>
      </c>
      <c r="G34" s="4">
        <v>7.8627099999999999</v>
      </c>
      <c r="H34" s="4">
        <v>2.778798176</v>
      </c>
      <c r="I34" s="4">
        <v>0</v>
      </c>
      <c r="J34" s="4">
        <v>15.717282539999999</v>
      </c>
      <c r="K34" s="4">
        <v>15.717282539999999</v>
      </c>
      <c r="L34" s="4">
        <v>1.778026E-3</v>
      </c>
      <c r="M34" s="4">
        <v>5.4886799999999999E-4</v>
      </c>
      <c r="N34" s="4">
        <v>1.186713E-3</v>
      </c>
      <c r="O34" s="4">
        <v>2.6377771000000001E-2</v>
      </c>
      <c r="P34" s="4">
        <v>0</v>
      </c>
      <c r="Q34" s="4">
        <v>6.9578700000000001E-4</v>
      </c>
    </row>
    <row r="35" spans="1:17" x14ac:dyDescent="0.25">
      <c r="A35" s="3" t="s">
        <v>245</v>
      </c>
      <c r="B35" s="3" t="s">
        <v>222</v>
      </c>
      <c r="C35" s="3" t="b">
        <v>0</v>
      </c>
      <c r="D35" s="2" t="s">
        <v>92</v>
      </c>
      <c r="E35" s="2" t="s">
        <v>150</v>
      </c>
      <c r="F35" s="2" t="s">
        <v>190</v>
      </c>
      <c r="G35" s="4">
        <v>6.0000114269999996</v>
      </c>
      <c r="H35" s="4">
        <v>5.6188734790000003</v>
      </c>
      <c r="I35" s="4">
        <v>0</v>
      </c>
      <c r="J35" s="4">
        <v>19.151767880000001</v>
      </c>
      <c r="K35" s="4">
        <v>19.151767880000001</v>
      </c>
      <c r="L35" s="4">
        <v>1.0794075E-2</v>
      </c>
      <c r="M35" s="4">
        <v>1.263952E-3</v>
      </c>
      <c r="N35" s="4">
        <v>2.399595E-3</v>
      </c>
      <c r="O35" s="4">
        <v>6.4992278000000001E-2</v>
      </c>
      <c r="P35" s="4">
        <v>0</v>
      </c>
      <c r="Q35" s="4">
        <v>4.2239959999999998E-3</v>
      </c>
    </row>
    <row r="36" spans="1:17" x14ac:dyDescent="0.25">
      <c r="A36" s="3" t="s">
        <v>246</v>
      </c>
      <c r="B36" s="3" t="s">
        <v>223</v>
      </c>
      <c r="C36" s="3" t="b">
        <v>0</v>
      </c>
      <c r="D36" s="2" t="s">
        <v>92</v>
      </c>
      <c r="E36" s="2" t="s">
        <v>151</v>
      </c>
      <c r="F36" s="2" t="s">
        <v>190</v>
      </c>
      <c r="G36" s="4">
        <v>73.150778040000006</v>
      </c>
      <c r="H36" s="4">
        <v>3.8968459000000002</v>
      </c>
      <c r="I36" s="4">
        <v>0</v>
      </c>
      <c r="J36" s="4">
        <v>13.643376849999999</v>
      </c>
      <c r="K36" s="4">
        <v>13.643376849999999</v>
      </c>
      <c r="L36" s="4">
        <v>2.6347499999999999E-3</v>
      </c>
      <c r="M36" s="4">
        <v>5.6852810000000004E-3</v>
      </c>
      <c r="N36" s="4">
        <v>1.664186E-3</v>
      </c>
      <c r="O36" s="4">
        <v>3.2109883999999998E-2</v>
      </c>
      <c r="P36" s="4">
        <v>0</v>
      </c>
      <c r="Q36" s="4">
        <v>1.031045E-3</v>
      </c>
    </row>
    <row r="37" spans="1:17" x14ac:dyDescent="0.25">
      <c r="A37" s="3" t="s">
        <v>247</v>
      </c>
      <c r="B37" s="3" t="s">
        <v>224</v>
      </c>
      <c r="C37" s="3" t="b">
        <v>0</v>
      </c>
      <c r="D37" s="2" t="s">
        <v>92</v>
      </c>
      <c r="E37" s="2" t="s">
        <v>152</v>
      </c>
      <c r="F37" s="2" t="s">
        <v>190</v>
      </c>
      <c r="G37" s="4">
        <v>87.787474970000005</v>
      </c>
      <c r="H37" s="4">
        <v>15.7587654</v>
      </c>
      <c r="I37" s="4">
        <v>0</v>
      </c>
      <c r="J37" s="4">
        <v>8.7276113389999992</v>
      </c>
      <c r="K37" s="4">
        <v>8.7276113389999992</v>
      </c>
      <c r="L37" s="4">
        <v>1.7632114000000001E-2</v>
      </c>
      <c r="M37" s="4">
        <v>4.9681430000000004E-3</v>
      </c>
      <c r="N37" s="4">
        <v>6.7299339999999999E-3</v>
      </c>
      <c r="O37" s="4">
        <v>8.3065603000000002E-2</v>
      </c>
      <c r="P37" s="4">
        <v>0</v>
      </c>
      <c r="Q37" s="4">
        <v>6.8998940000000002E-3</v>
      </c>
    </row>
    <row r="38" spans="1:17" x14ac:dyDescent="0.25">
      <c r="A38" s="3" t="s">
        <v>248</v>
      </c>
      <c r="B38" s="3" t="s">
        <v>225</v>
      </c>
      <c r="C38" s="3" t="b">
        <v>0</v>
      </c>
      <c r="D38" s="2" t="s">
        <v>93</v>
      </c>
      <c r="E38" s="2" t="s">
        <v>153</v>
      </c>
      <c r="F38" s="2" t="s">
        <v>190</v>
      </c>
      <c r="G38" s="4">
        <v>7.9669880129999999</v>
      </c>
      <c r="H38" s="4">
        <v>4.7805380519999998</v>
      </c>
      <c r="I38" s="4">
        <v>0</v>
      </c>
      <c r="J38" s="4">
        <v>6.868943797</v>
      </c>
      <c r="K38" s="4">
        <v>6.868943797</v>
      </c>
      <c r="L38" s="4">
        <v>1.005085E-3</v>
      </c>
      <c r="M38" s="4">
        <v>3.45142E-4</v>
      </c>
      <c r="N38" s="4">
        <v>2.0415749999999999E-3</v>
      </c>
      <c r="O38" s="4">
        <v>1.9832176E-2</v>
      </c>
      <c r="P38" s="4">
        <v>0</v>
      </c>
      <c r="Q38" s="4">
        <v>3.9331499999999998E-4</v>
      </c>
    </row>
    <row r="39" spans="1:17" x14ac:dyDescent="0.25">
      <c r="A39" s="3" t="s">
        <v>249</v>
      </c>
      <c r="B39" s="3" t="s">
        <v>226</v>
      </c>
      <c r="C39" s="3" t="b">
        <v>0</v>
      </c>
      <c r="D39" s="2" t="s">
        <v>94</v>
      </c>
      <c r="E39" s="2" t="s">
        <v>154</v>
      </c>
      <c r="F39" s="2" t="s">
        <v>190</v>
      </c>
      <c r="G39" s="4">
        <v>0.52186278600000002</v>
      </c>
      <c r="H39" s="4">
        <v>0.33441542800000001</v>
      </c>
      <c r="I39" s="4">
        <v>0</v>
      </c>
      <c r="J39" s="4">
        <v>17.44780222</v>
      </c>
      <c r="K39" s="4">
        <v>17.44780222</v>
      </c>
      <c r="L39" s="4">
        <v>3.1699999999999998E-5</v>
      </c>
      <c r="M39" s="4">
        <v>6.41E-5</v>
      </c>
      <c r="N39" s="4">
        <v>1.4281499999999999E-4</v>
      </c>
      <c r="O39" s="4">
        <v>3.5239580000000002E-3</v>
      </c>
      <c r="P39" s="4">
        <v>0</v>
      </c>
      <c r="Q39" s="4">
        <v>1.24E-5</v>
      </c>
    </row>
    <row r="40" spans="1:17" x14ac:dyDescent="0.25">
      <c r="A40" s="3" t="s">
        <v>250</v>
      </c>
      <c r="B40" s="3" t="s">
        <v>227</v>
      </c>
      <c r="C40" s="3" t="b">
        <v>0</v>
      </c>
      <c r="D40" s="2" t="s">
        <v>95</v>
      </c>
      <c r="E40" s="2" t="s">
        <v>155</v>
      </c>
      <c r="F40" s="2" t="s">
        <v>190</v>
      </c>
      <c r="G40" s="4">
        <v>0</v>
      </c>
      <c r="H40" s="4">
        <v>9.2884306999999999E-2</v>
      </c>
      <c r="I40" s="4">
        <v>3.2452302739999999</v>
      </c>
      <c r="J40" s="4">
        <v>73.456886040000001</v>
      </c>
      <c r="K40" s="4">
        <v>73.52853614</v>
      </c>
      <c r="L40" s="4">
        <v>4.35E-5</v>
      </c>
      <c r="M40" s="4">
        <v>1.26728E-4</v>
      </c>
      <c r="N40" s="4">
        <v>3.9700000000000003E-5</v>
      </c>
      <c r="O40" s="4">
        <v>4.1207709999999996E-3</v>
      </c>
      <c r="P40" s="4">
        <v>1.8205000000000001E-4</v>
      </c>
      <c r="Q40" s="4">
        <v>1.7E-5</v>
      </c>
    </row>
    <row r="41" spans="1:17" x14ac:dyDescent="0.25">
      <c r="A41" s="3" t="s">
        <v>251</v>
      </c>
      <c r="B41" s="3" t="s">
        <v>228</v>
      </c>
      <c r="C41" s="3" t="b">
        <v>0</v>
      </c>
      <c r="D41" s="2" t="s">
        <v>96</v>
      </c>
      <c r="E41" s="2" t="s">
        <v>156</v>
      </c>
      <c r="F41" s="2" t="s">
        <v>190</v>
      </c>
      <c r="G41" s="4">
        <v>1.32768742</v>
      </c>
      <c r="H41" s="4">
        <v>1.1593294359999999</v>
      </c>
      <c r="I41" s="4">
        <v>2.5</v>
      </c>
      <c r="J41" s="4">
        <v>157</v>
      </c>
      <c r="K41" s="4">
        <v>157.01990319999999</v>
      </c>
      <c r="L41" s="4">
        <v>3.0888181000000001E-2</v>
      </c>
      <c r="M41" s="4">
        <v>2.39948E-4</v>
      </c>
      <c r="N41" s="4">
        <v>4.9510299999999999E-4</v>
      </c>
      <c r="O41" s="4">
        <v>0.109928462</v>
      </c>
      <c r="P41" s="4">
        <v>1.7504529999999999E-3</v>
      </c>
      <c r="Q41" s="4">
        <v>1.2087331E-2</v>
      </c>
    </row>
    <row r="42" spans="1:17" x14ac:dyDescent="0.25">
      <c r="A42" s="3" t="s">
        <v>252</v>
      </c>
      <c r="B42" s="3" t="s">
        <v>229</v>
      </c>
      <c r="C42" s="3" t="b">
        <v>0</v>
      </c>
      <c r="D42" s="2" t="s">
        <v>97</v>
      </c>
      <c r="E42" s="2" t="s">
        <v>157</v>
      </c>
      <c r="F42" s="2" t="s">
        <v>190</v>
      </c>
      <c r="G42" s="4">
        <v>0.32501044499999998</v>
      </c>
      <c r="H42" s="4">
        <v>0.228421291</v>
      </c>
      <c r="I42" s="4">
        <v>2.4100087289999998</v>
      </c>
      <c r="J42" s="4">
        <v>151.34854820000001</v>
      </c>
      <c r="K42" s="4">
        <v>151.36773489999999</v>
      </c>
      <c r="L42" s="4">
        <v>1.114318E-3</v>
      </c>
      <c r="M42" s="4">
        <v>3.43E-5</v>
      </c>
      <c r="N42" s="4">
        <v>9.7499999999999998E-5</v>
      </c>
      <c r="O42" s="4">
        <v>2.0879422000000002E-2</v>
      </c>
      <c r="P42" s="4">
        <v>3.3247499999999999E-4</v>
      </c>
      <c r="Q42" s="4">
        <v>4.3606100000000001E-4</v>
      </c>
    </row>
    <row r="43" spans="1:17" x14ac:dyDescent="0.25">
      <c r="A43" s="3" t="s">
        <v>253</v>
      </c>
      <c r="B43" s="3" t="s">
        <v>230</v>
      </c>
      <c r="C43" s="3" t="b">
        <v>0</v>
      </c>
      <c r="D43" s="2" t="s">
        <v>98</v>
      </c>
      <c r="E43" s="2" t="s">
        <v>158</v>
      </c>
      <c r="F43" s="2" t="s">
        <v>190</v>
      </c>
      <c r="G43" s="4">
        <v>0.56191296000000002</v>
      </c>
      <c r="H43" s="4">
        <v>0.5807871</v>
      </c>
      <c r="I43" s="4">
        <v>7.458469354</v>
      </c>
      <c r="J43" s="4">
        <v>59.66775483</v>
      </c>
      <c r="K43" s="4">
        <v>60.132102340000003</v>
      </c>
      <c r="L43" s="4">
        <v>1.136883E-3</v>
      </c>
      <c r="M43" s="4">
        <v>8.9800000000000001E-5</v>
      </c>
      <c r="N43" s="4">
        <v>2.4803100000000001E-4</v>
      </c>
      <c r="O43" s="4">
        <v>2.0929568999999999E-2</v>
      </c>
      <c r="P43" s="4">
        <v>2.6161959999999999E-3</v>
      </c>
      <c r="Q43" s="4">
        <v>4.4489099999999999E-4</v>
      </c>
    </row>
    <row r="44" spans="1:17" x14ac:dyDescent="0.25">
      <c r="A44" s="3" t="s">
        <v>254</v>
      </c>
      <c r="B44" s="3" t="s">
        <v>231</v>
      </c>
      <c r="C44" s="3" t="b">
        <v>0</v>
      </c>
      <c r="D44" s="2" t="s">
        <v>99</v>
      </c>
      <c r="E44" s="2" t="s">
        <v>159</v>
      </c>
      <c r="F44" s="2" t="s">
        <v>190</v>
      </c>
      <c r="G44" s="4">
        <v>60.371419359999997</v>
      </c>
      <c r="H44" s="4">
        <v>13.095191870000001</v>
      </c>
      <c r="I44" s="4">
        <v>0</v>
      </c>
      <c r="J44" s="4">
        <v>18.776475120000001</v>
      </c>
      <c r="K44" s="4">
        <v>18.776475120000001</v>
      </c>
      <c r="L44" s="4">
        <v>5.6353522000000003E-2</v>
      </c>
      <c r="M44" s="4">
        <v>2.6254949999999998E-3</v>
      </c>
      <c r="N44" s="4">
        <v>5.5924290000000003E-3</v>
      </c>
      <c r="O44" s="4">
        <v>0.14850106499999999</v>
      </c>
      <c r="P44" s="4">
        <v>0</v>
      </c>
      <c r="Q44" s="4">
        <v>2.2052565999999999E-2</v>
      </c>
    </row>
    <row r="45" spans="1:17" x14ac:dyDescent="0.25">
      <c r="A45" s="3" t="s">
        <v>255</v>
      </c>
      <c r="B45" s="3" t="s">
        <v>232</v>
      </c>
      <c r="C45" s="3" t="b">
        <v>0</v>
      </c>
      <c r="D45" s="2" t="s">
        <v>100</v>
      </c>
      <c r="E45" s="2" t="s">
        <v>160</v>
      </c>
      <c r="F45" s="2" t="s">
        <v>190</v>
      </c>
      <c r="G45" s="4">
        <v>6.5717697130000001</v>
      </c>
      <c r="H45" s="4">
        <v>4.0289080080000002</v>
      </c>
      <c r="I45" s="4">
        <v>0</v>
      </c>
      <c r="J45" s="4">
        <v>34.61314127</v>
      </c>
      <c r="K45" s="4">
        <v>34.61314127</v>
      </c>
      <c r="L45" s="4">
        <v>1.8127000000000001E-2</v>
      </c>
      <c r="M45" s="4">
        <v>6.7998099999999997E-4</v>
      </c>
      <c r="N45" s="4">
        <v>1.720584E-3</v>
      </c>
      <c r="O45" s="4">
        <v>8.4223250999999999E-2</v>
      </c>
      <c r="P45" s="4">
        <v>0</v>
      </c>
      <c r="Q45" s="4">
        <v>7.093556E-3</v>
      </c>
    </row>
    <row r="46" spans="1:17" x14ac:dyDescent="0.25">
      <c r="A46" s="3" t="s">
        <v>256</v>
      </c>
      <c r="B46" s="3" t="s">
        <v>233</v>
      </c>
      <c r="C46" s="3" t="b">
        <v>0</v>
      </c>
      <c r="D46" s="2" t="s">
        <v>101</v>
      </c>
      <c r="E46" s="2" t="s">
        <v>161</v>
      </c>
      <c r="F46" s="2" t="s">
        <v>190</v>
      </c>
      <c r="G46" s="4">
        <v>92.148921999999999</v>
      </c>
      <c r="H46" s="4">
        <v>81.589999000000006</v>
      </c>
      <c r="I46" s="4">
        <v>0</v>
      </c>
      <c r="J46" s="4">
        <v>47.961136529999997</v>
      </c>
      <c r="K46" s="4">
        <v>47.961136529999997</v>
      </c>
      <c r="L46" s="4">
        <v>14.27322094</v>
      </c>
      <c r="M46" s="4">
        <v>1.7873555999999999E-2</v>
      </c>
      <c r="N46" s="4">
        <v>3.4843803999999999E-2</v>
      </c>
      <c r="O46" s="4">
        <v>2.363360809</v>
      </c>
      <c r="P46" s="4">
        <v>0</v>
      </c>
      <c r="Q46" s="4">
        <v>5.5854743119999997</v>
      </c>
    </row>
    <row r="47" spans="1:17" x14ac:dyDescent="0.25">
      <c r="A47" s="3" t="s">
        <v>257</v>
      </c>
      <c r="B47" s="3" t="s">
        <v>234</v>
      </c>
      <c r="C47" s="3" t="b">
        <v>0</v>
      </c>
      <c r="D47" s="2" t="s">
        <v>102</v>
      </c>
      <c r="E47" s="2" t="s">
        <v>162</v>
      </c>
      <c r="F47" s="2" t="s">
        <v>190</v>
      </c>
      <c r="G47" s="4">
        <v>1.9</v>
      </c>
      <c r="H47" s="4">
        <v>1.1399999999999999</v>
      </c>
      <c r="I47" s="4">
        <v>2</v>
      </c>
      <c r="J47" s="4">
        <v>101</v>
      </c>
      <c r="K47" s="4">
        <v>101.0198</v>
      </c>
      <c r="L47" s="4">
        <v>1.2362089999999999E-2</v>
      </c>
      <c r="M47" s="4">
        <v>1.12816E-4</v>
      </c>
      <c r="N47" s="4">
        <v>4.8684800000000001E-4</v>
      </c>
      <c r="O47" s="4">
        <v>6.9539226999999995E-2</v>
      </c>
      <c r="P47" s="4">
        <v>1.377014E-3</v>
      </c>
      <c r="Q47" s="4">
        <v>4.8376000000000001E-3</v>
      </c>
    </row>
    <row r="48" spans="1:17" x14ac:dyDescent="0.25">
      <c r="A48" s="3" t="s">
        <v>258</v>
      </c>
      <c r="B48" s="3" t="s">
        <v>235</v>
      </c>
      <c r="C48" s="3" t="b">
        <v>0</v>
      </c>
      <c r="D48" s="2" t="s">
        <v>103</v>
      </c>
      <c r="E48" s="2" t="s">
        <v>163</v>
      </c>
      <c r="F48" s="2" t="s">
        <v>190</v>
      </c>
      <c r="G48" s="4">
        <v>7.4376046000000001E-2</v>
      </c>
      <c r="H48" s="4">
        <v>6.6973506000000002E-2</v>
      </c>
      <c r="I48" s="4">
        <v>0.91385855299999996</v>
      </c>
      <c r="J48" s="4">
        <v>4.5692927640000001</v>
      </c>
      <c r="K48" s="4">
        <v>4.6597825940000002</v>
      </c>
      <c r="L48" s="4">
        <v>9.0800000000000006E-8</v>
      </c>
      <c r="M48" s="4">
        <v>1.0699999999999999E-5</v>
      </c>
      <c r="N48" s="4">
        <v>2.8600000000000001E-5</v>
      </c>
      <c r="O48" s="4">
        <v>1.84823E-4</v>
      </c>
      <c r="P48" s="4">
        <v>3.6999999999999998E-5</v>
      </c>
      <c r="Q48" s="4">
        <v>3.55E-8</v>
      </c>
    </row>
    <row r="49" spans="1:17" x14ac:dyDescent="0.25">
      <c r="A49" s="3" t="s">
        <v>259</v>
      </c>
      <c r="B49" s="3" t="s">
        <v>236</v>
      </c>
      <c r="C49" s="3" t="b">
        <v>0</v>
      </c>
      <c r="D49" s="2" t="s">
        <v>104</v>
      </c>
      <c r="E49" s="2" t="s">
        <v>164</v>
      </c>
      <c r="F49" s="2" t="s">
        <v>190</v>
      </c>
      <c r="G49" s="4">
        <v>540.000001</v>
      </c>
      <c r="H49" s="4">
        <v>178.53897599999999</v>
      </c>
      <c r="I49" s="4">
        <v>0</v>
      </c>
      <c r="J49" s="4">
        <v>11.89867222</v>
      </c>
      <c r="K49" s="4">
        <v>11.89867222</v>
      </c>
      <c r="L49" s="4">
        <v>4.206610307</v>
      </c>
      <c r="M49" s="4">
        <v>5.9376369999999999E-3</v>
      </c>
      <c r="N49" s="4">
        <v>7.6246809999999998E-2</v>
      </c>
      <c r="O49" s="4">
        <v>1.2830251690000001</v>
      </c>
      <c r="P49" s="4">
        <v>0</v>
      </c>
      <c r="Q49" s="4">
        <v>1.6461535839999999</v>
      </c>
    </row>
    <row r="50" spans="1:17" x14ac:dyDescent="0.25">
      <c r="A50" s="3" t="s">
        <v>260</v>
      </c>
      <c r="B50" s="3" t="s">
        <v>237</v>
      </c>
      <c r="C50" s="3" t="b">
        <v>0</v>
      </c>
      <c r="D50" s="2" t="s">
        <v>105</v>
      </c>
      <c r="E50" s="2" t="s">
        <v>165</v>
      </c>
      <c r="F50" s="2" t="s">
        <v>190</v>
      </c>
      <c r="G50" s="4">
        <v>113.999999</v>
      </c>
      <c r="H50" s="4">
        <v>37.217644999999997</v>
      </c>
      <c r="I50" s="4">
        <v>0</v>
      </c>
      <c r="J50" s="4">
        <v>34.676452830000002</v>
      </c>
      <c r="K50" s="4">
        <v>34.676452830000002</v>
      </c>
      <c r="L50" s="4">
        <v>1.5525168069999999</v>
      </c>
      <c r="M50" s="4">
        <v>8.2987660000000008E-3</v>
      </c>
      <c r="N50" s="4">
        <v>1.5894157999999999E-2</v>
      </c>
      <c r="O50" s="4">
        <v>0.77944807800000004</v>
      </c>
      <c r="P50" s="4">
        <v>0</v>
      </c>
      <c r="Q50" s="4">
        <v>0.60753930599999995</v>
      </c>
    </row>
    <row r="51" spans="1:17" x14ac:dyDescent="0.25">
      <c r="A51" s="3" t="s">
        <v>261</v>
      </c>
      <c r="B51" s="3" t="s">
        <v>238</v>
      </c>
      <c r="C51" s="3" t="b">
        <v>0</v>
      </c>
      <c r="D51" s="2" t="s">
        <v>106</v>
      </c>
      <c r="E51" s="2" t="s">
        <v>166</v>
      </c>
      <c r="F51" s="2" t="s">
        <v>190</v>
      </c>
      <c r="G51" s="4">
        <v>1.409497</v>
      </c>
      <c r="H51" s="4">
        <v>1.1822790000000001</v>
      </c>
      <c r="I51" s="4">
        <v>0</v>
      </c>
      <c r="J51" s="4">
        <v>50</v>
      </c>
      <c r="K51" s="4">
        <v>50</v>
      </c>
      <c r="L51" s="4">
        <v>3.2572360000000002E-3</v>
      </c>
      <c r="M51" s="4">
        <v>2.4543299999999998E-4</v>
      </c>
      <c r="N51" s="4">
        <v>5.0490400000000003E-4</v>
      </c>
      <c r="O51" s="4">
        <v>3.5702088E-2</v>
      </c>
      <c r="P51" s="4">
        <v>0</v>
      </c>
      <c r="Q51" s="4">
        <v>1.2746389999999999E-3</v>
      </c>
    </row>
    <row r="52" spans="1:17" x14ac:dyDescent="0.25">
      <c r="A52" s="3" t="s">
        <v>191</v>
      </c>
      <c r="B52" s="3" t="s">
        <v>239</v>
      </c>
      <c r="C52" s="3" t="b">
        <v>0</v>
      </c>
      <c r="D52" s="2" t="s">
        <v>107</v>
      </c>
      <c r="E52" s="2" t="s">
        <v>167</v>
      </c>
      <c r="F52" s="2" t="s">
        <v>190</v>
      </c>
      <c r="G52" s="4">
        <v>69.591622659999999</v>
      </c>
      <c r="H52" s="4">
        <v>47.556817590000001</v>
      </c>
      <c r="I52" s="4">
        <v>0</v>
      </c>
      <c r="J52" s="4">
        <v>7.6692853039999997</v>
      </c>
      <c r="K52" s="4">
        <v>7.6692853039999997</v>
      </c>
      <c r="L52" s="4">
        <v>0.12399511000000001</v>
      </c>
      <c r="M52" s="4">
        <v>3.174081E-3</v>
      </c>
      <c r="N52" s="4">
        <v>2.0309602E-2</v>
      </c>
      <c r="O52" s="4">
        <v>0.22027809600000001</v>
      </c>
      <c r="P52" s="4">
        <v>0</v>
      </c>
      <c r="Q52" s="4">
        <v>4.852244E-2</v>
      </c>
    </row>
    <row r="53" spans="1:17" x14ac:dyDescent="0.25">
      <c r="A53" s="3" t="s">
        <v>192</v>
      </c>
      <c r="B53" s="3" t="s">
        <v>240</v>
      </c>
      <c r="C53" s="3" t="b">
        <v>0</v>
      </c>
      <c r="D53" s="2" t="s">
        <v>108</v>
      </c>
      <c r="E53" s="2" t="s">
        <v>168</v>
      </c>
      <c r="F53" s="2" t="s">
        <v>190</v>
      </c>
      <c r="G53" s="4">
        <v>139.358338</v>
      </c>
      <c r="H53" s="4">
        <v>50.012061000000003</v>
      </c>
      <c r="I53" s="4">
        <v>0</v>
      </c>
      <c r="J53" s="4">
        <v>13</v>
      </c>
      <c r="K53" s="4">
        <v>13</v>
      </c>
      <c r="L53" s="4">
        <v>0.39400833600000001</v>
      </c>
      <c r="M53" s="4">
        <v>4.293392E-3</v>
      </c>
      <c r="N53" s="4">
        <v>2.1358137999999999E-2</v>
      </c>
      <c r="O53" s="4">
        <v>0.39266459100000001</v>
      </c>
      <c r="P53" s="4">
        <v>0</v>
      </c>
      <c r="Q53" s="4">
        <v>0.15418548100000001</v>
      </c>
    </row>
    <row r="54" spans="1:17" x14ac:dyDescent="0.25">
      <c r="A54" s="3" t="s">
        <v>193</v>
      </c>
      <c r="B54" s="3" t="s">
        <v>241</v>
      </c>
      <c r="C54" s="3" t="b">
        <v>0</v>
      </c>
      <c r="D54" s="2" t="s">
        <v>109</v>
      </c>
      <c r="E54" s="2" t="s">
        <v>169</v>
      </c>
      <c r="F54" s="2" t="s">
        <v>190</v>
      </c>
      <c r="G54" s="4">
        <v>242.18494699999999</v>
      </c>
      <c r="H54" s="4">
        <v>91.888228999999995</v>
      </c>
      <c r="I54" s="4">
        <v>0</v>
      </c>
      <c r="J54" s="4">
        <v>11.87432306</v>
      </c>
      <c r="K54" s="4">
        <v>11.87432306</v>
      </c>
      <c r="L54" s="4">
        <v>1.1097028069999999</v>
      </c>
      <c r="M54" s="4">
        <v>3.552211E-3</v>
      </c>
      <c r="N54" s="4">
        <v>3.9241763999999998E-2</v>
      </c>
      <c r="O54" s="4">
        <v>0.65898021799999995</v>
      </c>
      <c r="P54" s="4">
        <v>0</v>
      </c>
      <c r="Q54" s="4">
        <v>0.43425492700000001</v>
      </c>
    </row>
    <row r="55" spans="1:17" x14ac:dyDescent="0.25">
      <c r="A55" s="3" t="s">
        <v>194</v>
      </c>
      <c r="B55" s="3" t="s">
        <v>242</v>
      </c>
      <c r="C55" s="3" t="b">
        <v>0</v>
      </c>
      <c r="D55" s="2" t="s">
        <v>110</v>
      </c>
      <c r="E55" s="2" t="s">
        <v>170</v>
      </c>
      <c r="F55" s="2" t="s">
        <v>190</v>
      </c>
      <c r="G55" s="4">
        <v>1.623046851</v>
      </c>
      <c r="H55" s="4">
        <v>1.146022705</v>
      </c>
      <c r="I55" s="4">
        <v>5</v>
      </c>
      <c r="J55" s="4">
        <v>100</v>
      </c>
      <c r="K55" s="4">
        <v>100.124922</v>
      </c>
      <c r="L55" s="4">
        <v>1.2272697000000001E-2</v>
      </c>
      <c r="M55" s="4">
        <v>2.1371899999999999E-4</v>
      </c>
      <c r="N55" s="4">
        <v>4.8941999999999996E-4</v>
      </c>
      <c r="O55" s="4">
        <v>6.9214464000000003E-2</v>
      </c>
      <c r="P55" s="4">
        <v>3.4607230000000002E-3</v>
      </c>
      <c r="Q55" s="4">
        <v>4.8026190000000002E-3</v>
      </c>
    </row>
    <row r="56" spans="1:17" x14ac:dyDescent="0.25">
      <c r="A56" s="3" t="s">
        <v>195</v>
      </c>
      <c r="B56" s="3" t="s">
        <v>243</v>
      </c>
      <c r="C56" s="3" t="b">
        <v>0</v>
      </c>
      <c r="D56" s="2" t="s">
        <v>111</v>
      </c>
      <c r="E56" s="2" t="s">
        <v>171</v>
      </c>
      <c r="F56" s="2" t="s">
        <v>190</v>
      </c>
      <c r="G56" s="4">
        <v>0</v>
      </c>
      <c r="H56" s="4">
        <v>3.7303807</v>
      </c>
      <c r="I56" s="4">
        <v>10</v>
      </c>
      <c r="J56" s="4">
        <v>20</v>
      </c>
      <c r="K56" s="4">
        <v>22.360679770000001</v>
      </c>
      <c r="L56" s="4">
        <v>6.4855310000000001E-3</v>
      </c>
      <c r="M56" s="4">
        <v>1.5930950000000001E-3</v>
      </c>
      <c r="N56" s="4">
        <v>1.5930950000000001E-3</v>
      </c>
      <c r="O56" s="4">
        <v>4.5059543000000001E-2</v>
      </c>
      <c r="P56" s="4">
        <v>2.2529772E-2</v>
      </c>
      <c r="Q56" s="4">
        <v>2.5379529999999999E-3</v>
      </c>
    </row>
    <row r="57" spans="1:17" x14ac:dyDescent="0.25">
      <c r="A57" s="3" t="s">
        <v>196</v>
      </c>
      <c r="B57" s="3" t="s">
        <v>244</v>
      </c>
      <c r="C57" s="3" t="b">
        <v>0</v>
      </c>
      <c r="D57" s="2" t="s">
        <v>112</v>
      </c>
      <c r="E57" s="2" t="s">
        <v>172</v>
      </c>
      <c r="F57" s="2" t="s">
        <v>190</v>
      </c>
      <c r="G57" s="4">
        <v>15.201718380000001</v>
      </c>
      <c r="H57" s="4">
        <v>15.564690560000001</v>
      </c>
      <c r="I57" s="4">
        <v>5.3384955310000004</v>
      </c>
      <c r="J57" s="4">
        <v>71.965998690000006</v>
      </c>
      <c r="K57" s="4">
        <v>72.163733989999997</v>
      </c>
      <c r="L57" s="4">
        <v>1.1759481599999999</v>
      </c>
      <c r="M57" s="4">
        <v>3.6418850000000001E-3</v>
      </c>
      <c r="N57" s="4">
        <v>6.647053E-3</v>
      </c>
      <c r="O57" s="4">
        <v>0.67650573599999997</v>
      </c>
      <c r="P57" s="4">
        <v>5.0183737999999999E-2</v>
      </c>
      <c r="Q57" s="4">
        <v>0.46017841799999998</v>
      </c>
    </row>
    <row r="58" spans="1:17" x14ac:dyDescent="0.25">
      <c r="A58" s="3" t="s">
        <v>197</v>
      </c>
      <c r="B58" s="3" t="s">
        <v>245</v>
      </c>
      <c r="C58" s="3" t="b">
        <v>0</v>
      </c>
      <c r="D58" s="2" t="s">
        <v>113</v>
      </c>
      <c r="E58" s="2" t="s">
        <v>173</v>
      </c>
      <c r="F58" s="2" t="s">
        <v>190</v>
      </c>
      <c r="G58" s="4">
        <v>4.9843999999999999</v>
      </c>
      <c r="H58" s="4">
        <v>3.9875498999999999</v>
      </c>
      <c r="I58" s="4">
        <v>5</v>
      </c>
      <c r="J58" s="4">
        <v>30</v>
      </c>
      <c r="K58" s="4">
        <v>30.413812650000001</v>
      </c>
      <c r="L58" s="4">
        <v>1.3709549999999999E-2</v>
      </c>
      <c r="M58" s="4">
        <v>7.3212500000000003E-4</v>
      </c>
      <c r="N58" s="4">
        <v>1.7029219999999999E-3</v>
      </c>
      <c r="O58" s="4">
        <v>7.2248863999999996E-2</v>
      </c>
      <c r="P58" s="4">
        <v>1.2041477E-2</v>
      </c>
      <c r="Q58" s="4">
        <v>5.3648949999999997E-3</v>
      </c>
    </row>
    <row r="59" spans="1:17" x14ac:dyDescent="0.25">
      <c r="A59" s="3" t="s">
        <v>198</v>
      </c>
      <c r="B59" s="3" t="s">
        <v>246</v>
      </c>
      <c r="C59" s="3" t="b">
        <v>0</v>
      </c>
      <c r="D59" s="2" t="s">
        <v>114</v>
      </c>
      <c r="E59" s="2" t="s">
        <v>174</v>
      </c>
      <c r="F59" s="2" t="s">
        <v>190</v>
      </c>
      <c r="G59" s="4">
        <v>196.612437</v>
      </c>
      <c r="H59" s="4">
        <v>159.99139700000001</v>
      </c>
      <c r="I59" s="4">
        <v>4</v>
      </c>
      <c r="J59" s="4">
        <v>200</v>
      </c>
      <c r="K59" s="4">
        <v>200.039996</v>
      </c>
      <c r="L59" s="4">
        <v>954.76422219999995</v>
      </c>
      <c r="M59" s="4">
        <v>3.6002017999999997E-2</v>
      </c>
      <c r="N59" s="4">
        <v>6.8325885000000003E-2</v>
      </c>
      <c r="O59" s="4">
        <v>19.325478759999999</v>
      </c>
      <c r="P59" s="4">
        <v>0.38650957499999999</v>
      </c>
      <c r="Q59" s="4">
        <v>373.62351910000001</v>
      </c>
    </row>
    <row r="60" spans="1:17" x14ac:dyDescent="0.25">
      <c r="A60" s="3" t="s">
        <v>199</v>
      </c>
      <c r="B60" s="3" t="s">
        <v>247</v>
      </c>
      <c r="C60" s="3" t="b">
        <v>0</v>
      </c>
      <c r="D60" s="2" t="s">
        <v>114</v>
      </c>
      <c r="E60" s="2" t="s">
        <v>175</v>
      </c>
      <c r="F60" s="2" t="s">
        <v>190</v>
      </c>
      <c r="G60" s="4">
        <v>154.16181839999999</v>
      </c>
      <c r="H60" s="4">
        <v>85.418232029999999</v>
      </c>
      <c r="I60" s="4">
        <v>2.2568118840000002</v>
      </c>
      <c r="J60" s="4">
        <v>112.8405942</v>
      </c>
      <c r="K60" s="4">
        <v>112.8631601</v>
      </c>
      <c r="L60" s="4">
        <v>86.631287639999996</v>
      </c>
      <c r="M60" s="4">
        <v>1.2851692E-2</v>
      </c>
      <c r="N60" s="4">
        <v>3.6478689000000002E-2</v>
      </c>
      <c r="O60" s="4">
        <v>5.821294601</v>
      </c>
      <c r="P60" s="4">
        <v>0.116425892</v>
      </c>
      <c r="Q60" s="4">
        <v>33.901025820000001</v>
      </c>
    </row>
    <row r="61" spans="1:17" x14ac:dyDescent="0.25">
      <c r="A61" s="3" t="s">
        <v>200</v>
      </c>
      <c r="B61" s="3" t="s">
        <v>248</v>
      </c>
      <c r="C61" s="3" t="b">
        <v>0</v>
      </c>
      <c r="D61" s="2" t="s">
        <v>114</v>
      </c>
      <c r="E61" s="2" t="s">
        <v>176</v>
      </c>
      <c r="F61" s="2" t="s">
        <v>190</v>
      </c>
      <c r="G61" s="4">
        <v>0.42801879700000001</v>
      </c>
      <c r="H61" s="4">
        <v>0.23398759</v>
      </c>
      <c r="I61" s="4">
        <v>10</v>
      </c>
      <c r="J61" s="4">
        <v>200</v>
      </c>
      <c r="K61" s="4">
        <v>200.2498439</v>
      </c>
      <c r="L61" s="4">
        <v>2.046441E-3</v>
      </c>
      <c r="M61" s="4">
        <v>2.62E-5</v>
      </c>
      <c r="N61" s="4">
        <v>9.9900000000000002E-5</v>
      </c>
      <c r="O61" s="4">
        <v>2.8263533E-2</v>
      </c>
      <c r="P61" s="4">
        <v>1.4131770000000001E-3</v>
      </c>
      <c r="Q61" s="4">
        <v>8.00824E-4</v>
      </c>
    </row>
    <row r="62" spans="1:17" x14ac:dyDescent="0.25">
      <c r="A62" s="3" t="s">
        <v>201</v>
      </c>
      <c r="B62" s="3" t="s">
        <v>249</v>
      </c>
      <c r="C62" s="3" t="b">
        <v>0</v>
      </c>
      <c r="D62" s="2" t="s">
        <v>114</v>
      </c>
      <c r="E62" s="2" t="s">
        <v>177</v>
      </c>
      <c r="F62" s="2" t="s">
        <v>190</v>
      </c>
      <c r="G62" s="4">
        <v>18.41423056</v>
      </c>
      <c r="H62" s="4">
        <v>13.891083119999999</v>
      </c>
      <c r="I62" s="4">
        <v>2.6549577740000001</v>
      </c>
      <c r="J62" s="4">
        <v>132.7258324</v>
      </c>
      <c r="K62" s="4">
        <v>132.7523837</v>
      </c>
      <c r="L62" s="4">
        <v>3.1697577859999999</v>
      </c>
      <c r="M62" s="4">
        <v>3.2425010000000001E-3</v>
      </c>
      <c r="N62" s="4">
        <v>5.9323220000000003E-3</v>
      </c>
      <c r="O62" s="4">
        <v>1.1135127739999999</v>
      </c>
      <c r="P62" s="4">
        <v>2.2273956000000001E-2</v>
      </c>
      <c r="Q62" s="4">
        <v>1.2404068260000001</v>
      </c>
    </row>
    <row r="63" spans="1:17" x14ac:dyDescent="0.25">
      <c r="A63" s="3" t="s">
        <v>202</v>
      </c>
      <c r="B63" s="3" t="s">
        <v>250</v>
      </c>
      <c r="C63" s="3" t="b">
        <v>0</v>
      </c>
      <c r="D63" s="2" t="s">
        <v>114</v>
      </c>
      <c r="E63" s="2" t="s">
        <v>178</v>
      </c>
      <c r="F63" s="2" t="s">
        <v>190</v>
      </c>
      <c r="G63" s="4">
        <v>4.8779999999999997E-2</v>
      </c>
      <c r="H63" s="4">
        <v>8.3959052000000006E-2</v>
      </c>
      <c r="I63" s="4">
        <v>20</v>
      </c>
      <c r="J63" s="4">
        <v>200</v>
      </c>
      <c r="K63" s="4">
        <v>200.99751240000001</v>
      </c>
      <c r="L63" s="4">
        <v>2.6545200000000001E-4</v>
      </c>
      <c r="M63" s="4">
        <v>2.5599999999999999E-5</v>
      </c>
      <c r="N63" s="4">
        <v>3.5899999999999998E-5</v>
      </c>
      <c r="O63" s="4">
        <v>1.0141476E-2</v>
      </c>
      <c r="P63" s="4">
        <v>1.0141480000000001E-3</v>
      </c>
      <c r="Q63" s="4">
        <v>1.03878E-4</v>
      </c>
    </row>
    <row r="64" spans="1:17" x14ac:dyDescent="0.25">
      <c r="A64" s="3" t="s">
        <v>203</v>
      </c>
      <c r="B64" s="3" t="s">
        <v>251</v>
      </c>
      <c r="C64" s="3" t="b">
        <v>0</v>
      </c>
      <c r="D64" s="2" t="s">
        <v>114</v>
      </c>
      <c r="E64" s="2" t="s">
        <v>179</v>
      </c>
      <c r="F64" s="2" t="s">
        <v>190</v>
      </c>
      <c r="G64" s="4">
        <v>3.2451470109999998</v>
      </c>
      <c r="H64" s="4">
        <v>3.021450905</v>
      </c>
      <c r="I64" s="4">
        <v>10</v>
      </c>
      <c r="J64" s="4">
        <v>200</v>
      </c>
      <c r="K64" s="4">
        <v>200.2498439</v>
      </c>
      <c r="L64" s="4">
        <v>0.34122799700000001</v>
      </c>
      <c r="M64" s="4">
        <v>5.1274800000000004E-4</v>
      </c>
      <c r="N64" s="4">
        <v>1.2903400000000001E-3</v>
      </c>
      <c r="O64" s="4">
        <v>0.364963282</v>
      </c>
      <c r="P64" s="4">
        <v>1.8248164000000001E-2</v>
      </c>
      <c r="Q64" s="4">
        <v>0.13353119299999999</v>
      </c>
    </row>
    <row r="65" spans="1:17" x14ac:dyDescent="0.25">
      <c r="A65" s="3" t="s">
        <v>204</v>
      </c>
      <c r="B65" s="3" t="s">
        <v>252</v>
      </c>
      <c r="C65" s="3" t="b">
        <v>0</v>
      </c>
      <c r="D65" s="2" t="s">
        <v>114</v>
      </c>
      <c r="E65" s="2" t="s">
        <v>180</v>
      </c>
      <c r="F65" s="2" t="s">
        <v>190</v>
      </c>
      <c r="G65" s="4">
        <v>8.8193400900000007</v>
      </c>
      <c r="H65" s="4">
        <v>8.9888056499999998</v>
      </c>
      <c r="I65" s="4">
        <v>10</v>
      </c>
      <c r="J65" s="4">
        <v>200</v>
      </c>
      <c r="K65" s="4">
        <v>200.2498439</v>
      </c>
      <c r="L65" s="4">
        <v>3.0200737919999998</v>
      </c>
      <c r="M65" s="4">
        <v>2.4261729999999998E-3</v>
      </c>
      <c r="N65" s="4">
        <v>3.8387569999999999E-3</v>
      </c>
      <c r="O65" s="4">
        <v>1.08576446</v>
      </c>
      <c r="P65" s="4">
        <v>5.4288222999999997E-2</v>
      </c>
      <c r="Q65" s="4">
        <v>1.181831673</v>
      </c>
    </row>
    <row r="66" spans="1:17" x14ac:dyDescent="0.25">
      <c r="A66" s="3" t="s">
        <v>205</v>
      </c>
      <c r="B66" s="3" t="s">
        <v>253</v>
      </c>
      <c r="C66" s="3" t="b">
        <v>0</v>
      </c>
      <c r="D66" s="2" t="s">
        <v>114</v>
      </c>
      <c r="E66" s="2" t="s">
        <v>181</v>
      </c>
      <c r="F66" s="2" t="s">
        <v>190</v>
      </c>
      <c r="G66" s="4">
        <v>3.8224445399999998</v>
      </c>
      <c r="H66" s="4">
        <v>9.9857832480000006</v>
      </c>
      <c r="I66" s="4">
        <v>10</v>
      </c>
      <c r="J66" s="4">
        <v>200</v>
      </c>
      <c r="K66" s="4">
        <v>200.2498439</v>
      </c>
      <c r="L66" s="4">
        <v>3.7271583439999998</v>
      </c>
      <c r="M66" s="4">
        <v>3.4070620000000002E-3</v>
      </c>
      <c r="N66" s="4">
        <v>4.2645260000000003E-3</v>
      </c>
      <c r="O66" s="4">
        <v>1.2061901189999999</v>
      </c>
      <c r="P66" s="4">
        <v>6.0309505999999999E-2</v>
      </c>
      <c r="Q66" s="4">
        <v>1.4585318389999999</v>
      </c>
    </row>
    <row r="67" spans="1:17" x14ac:dyDescent="0.25">
      <c r="A67" s="3" t="s">
        <v>206</v>
      </c>
      <c r="B67" s="3" t="s">
        <v>254</v>
      </c>
      <c r="C67" s="3" t="b">
        <v>0</v>
      </c>
      <c r="D67" s="2" t="s">
        <v>114</v>
      </c>
      <c r="E67" s="2" t="s">
        <v>182</v>
      </c>
      <c r="F67" s="2" t="s">
        <v>190</v>
      </c>
      <c r="G67" s="4">
        <v>2.4592592400000002</v>
      </c>
      <c r="H67" s="4">
        <v>5.6622019049999999</v>
      </c>
      <c r="I67" s="4">
        <v>10</v>
      </c>
      <c r="J67" s="4">
        <v>200</v>
      </c>
      <c r="K67" s="4">
        <v>200.2498439</v>
      </c>
      <c r="L67" s="4">
        <v>1.1983516460000001</v>
      </c>
      <c r="M67" s="4">
        <v>1.7952809999999999E-3</v>
      </c>
      <c r="N67" s="4">
        <v>2.4180989999999999E-3</v>
      </c>
      <c r="O67" s="4">
        <v>0.68394154100000004</v>
      </c>
      <c r="P67" s="4">
        <v>3.4197076999999999E-2</v>
      </c>
      <c r="Q67" s="4">
        <v>0.46894547199999997</v>
      </c>
    </row>
    <row r="68" spans="1:17" x14ac:dyDescent="0.25">
      <c r="A68" s="3" t="s">
        <v>207</v>
      </c>
      <c r="B68" s="3" t="s">
        <v>255</v>
      </c>
      <c r="C68" s="3" t="b">
        <v>0</v>
      </c>
      <c r="D68" s="2" t="s">
        <v>114</v>
      </c>
      <c r="E68" s="2" t="s">
        <v>183</v>
      </c>
      <c r="F68" s="2" t="s">
        <v>190</v>
      </c>
      <c r="G68" s="4">
        <v>3.225594402</v>
      </c>
      <c r="H68" s="4">
        <v>2.5138721340000001</v>
      </c>
      <c r="I68" s="4">
        <v>6.7007348130000004</v>
      </c>
      <c r="J68" s="4">
        <v>134.0146963</v>
      </c>
      <c r="K68" s="4">
        <v>134.18211009999999</v>
      </c>
      <c r="L68" s="4">
        <v>0.106058335</v>
      </c>
      <c r="M68" s="4">
        <v>5.4024200000000002E-4</v>
      </c>
      <c r="N68" s="4">
        <v>1.0735740000000001E-3</v>
      </c>
      <c r="O68" s="4">
        <v>0.20346946599999999</v>
      </c>
      <c r="P68" s="4">
        <v>1.0173473000000001E-2</v>
      </c>
      <c r="Q68" s="4">
        <v>4.1503323000000002E-2</v>
      </c>
    </row>
    <row r="69" spans="1:17" x14ac:dyDescent="0.25">
      <c r="A69" s="3" t="s">
        <v>208</v>
      </c>
      <c r="B69" s="3" t="s">
        <v>256</v>
      </c>
      <c r="C69" s="3" t="b">
        <v>0</v>
      </c>
      <c r="D69" s="2" t="s">
        <v>115</v>
      </c>
      <c r="E69" s="2" t="s">
        <v>184</v>
      </c>
      <c r="F69" s="2" t="s">
        <v>190</v>
      </c>
      <c r="G69" s="4">
        <v>7.6919529300000002</v>
      </c>
      <c r="H69" s="4">
        <v>9.1561978259999997</v>
      </c>
      <c r="I69" s="4">
        <v>10</v>
      </c>
      <c r="J69" s="4">
        <v>300</v>
      </c>
      <c r="K69" s="4">
        <v>300.1666204</v>
      </c>
      <c r="L69" s="4">
        <v>7.0408375909999998</v>
      </c>
      <c r="M69" s="4">
        <v>2.3630880000000002E-3</v>
      </c>
      <c r="N69" s="4">
        <v>3.9102440000000002E-3</v>
      </c>
      <c r="O69" s="4">
        <v>1.658975826</v>
      </c>
      <c r="P69" s="4">
        <v>5.5299194000000003E-2</v>
      </c>
      <c r="Q69" s="4">
        <v>2.7552587919999998</v>
      </c>
    </row>
    <row r="70" spans="1:17" x14ac:dyDescent="0.25">
      <c r="A70" s="3" t="s">
        <v>209</v>
      </c>
      <c r="B70" s="3" t="s">
        <v>257</v>
      </c>
      <c r="C70" s="3" t="b">
        <v>0</v>
      </c>
      <c r="D70" s="2" t="s">
        <v>116</v>
      </c>
      <c r="E70" s="2" t="s">
        <v>185</v>
      </c>
      <c r="F70" s="2" t="s">
        <v>190</v>
      </c>
      <c r="G70" s="4">
        <v>18.018342400000002</v>
      </c>
      <c r="H70" s="4">
        <v>3.5665704050000002</v>
      </c>
      <c r="I70" s="4">
        <v>0</v>
      </c>
      <c r="J70" s="4">
        <v>50</v>
      </c>
      <c r="K70" s="4">
        <v>50</v>
      </c>
      <c r="L70" s="4">
        <v>2.9642226000000001E-2</v>
      </c>
      <c r="M70" s="4">
        <v>2.0409310000000002E-3</v>
      </c>
      <c r="N70" s="4">
        <v>1.523139E-3</v>
      </c>
      <c r="O70" s="4">
        <v>0.107702167</v>
      </c>
      <c r="P70" s="4">
        <v>0</v>
      </c>
      <c r="Q70" s="4">
        <v>1.1599757E-2</v>
      </c>
    </row>
    <row r="71" spans="1:17" x14ac:dyDescent="0.25">
      <c r="A71" s="3" t="s">
        <v>210</v>
      </c>
      <c r="B71" s="3" t="s">
        <v>258</v>
      </c>
      <c r="C71" s="3" t="b">
        <v>0</v>
      </c>
      <c r="D71" s="2" t="s">
        <v>117</v>
      </c>
      <c r="E71" s="2" t="s">
        <v>186</v>
      </c>
      <c r="F71" s="2" t="s">
        <v>190</v>
      </c>
      <c r="G71" s="4">
        <v>2.201134E-3</v>
      </c>
      <c r="H71" s="4">
        <v>9.2249540000000005E-3</v>
      </c>
      <c r="I71" s="4">
        <v>3</v>
      </c>
      <c r="J71" s="4">
        <v>900</v>
      </c>
      <c r="K71" s="4">
        <v>900.005</v>
      </c>
      <c r="L71" s="4">
        <v>6.4300000000000004E-5</v>
      </c>
      <c r="M71" s="4">
        <v>3.1599999999999998E-6</v>
      </c>
      <c r="N71" s="4">
        <v>3.9400000000000004E-6</v>
      </c>
      <c r="O71" s="4">
        <v>5.0143000000000002E-3</v>
      </c>
      <c r="P71" s="4">
        <v>1.6699999999999999E-5</v>
      </c>
      <c r="Q71" s="4">
        <v>2.51E-5</v>
      </c>
    </row>
    <row r="72" spans="1:17" x14ac:dyDescent="0.25">
      <c r="A72" s="3" t="s">
        <v>211</v>
      </c>
      <c r="B72" s="3" t="s">
        <v>259</v>
      </c>
      <c r="C72" s="3" t="b">
        <v>0</v>
      </c>
      <c r="D72" s="2" t="s">
        <v>117</v>
      </c>
      <c r="E72" s="2" t="s">
        <v>187</v>
      </c>
      <c r="F72" s="2" t="s">
        <v>190</v>
      </c>
      <c r="G72" s="4">
        <v>20.275518000000002</v>
      </c>
      <c r="H72" s="4">
        <v>6.3529787200000003</v>
      </c>
      <c r="I72" s="4">
        <v>100</v>
      </c>
      <c r="J72" s="4">
        <v>50</v>
      </c>
      <c r="K72" s="4">
        <v>111.8033989</v>
      </c>
      <c r="L72" s="4">
        <v>0.47025564199999997</v>
      </c>
      <c r="M72" s="4">
        <v>9.6496699999999995E-4</v>
      </c>
      <c r="N72" s="4">
        <v>2.7131009999999999E-3</v>
      </c>
      <c r="O72" s="4">
        <v>0.191845246</v>
      </c>
      <c r="P72" s="4">
        <v>0.38369049100000002</v>
      </c>
      <c r="Q72" s="4">
        <v>0.184022991</v>
      </c>
    </row>
    <row r="73" spans="1:17" x14ac:dyDescent="0.25">
      <c r="A73" s="3" t="s">
        <v>212</v>
      </c>
      <c r="B73" s="3" t="s">
        <v>260</v>
      </c>
      <c r="C73" s="3" t="b">
        <v>0</v>
      </c>
      <c r="D73" s="2" t="s">
        <v>118</v>
      </c>
      <c r="E73" s="2" t="s">
        <v>188</v>
      </c>
      <c r="F73" s="2" t="s">
        <v>190</v>
      </c>
      <c r="G73" s="4">
        <v>0.125263714</v>
      </c>
      <c r="H73" s="4">
        <v>0.13883286</v>
      </c>
      <c r="I73" s="4">
        <v>0</v>
      </c>
      <c r="J73" s="4">
        <v>210.02142749999999</v>
      </c>
      <c r="K73" s="4">
        <v>210.02142749999999</v>
      </c>
      <c r="L73" s="4">
        <v>7.9246700000000004E-4</v>
      </c>
      <c r="M73" s="4">
        <v>3.1399999999999998E-5</v>
      </c>
      <c r="N73" s="4">
        <v>5.9299999999999998E-5</v>
      </c>
      <c r="O73" s="4">
        <v>1.7610006000000001E-2</v>
      </c>
      <c r="P73" s="4">
        <v>0</v>
      </c>
      <c r="Q73" s="4">
        <v>3.1011199999999997E-4</v>
      </c>
    </row>
    <row r="74" spans="1:17" x14ac:dyDescent="0.25">
      <c r="A74" s="3" t="s">
        <v>213</v>
      </c>
      <c r="B74" s="3" t="s">
        <v>261</v>
      </c>
      <c r="C74" s="3" t="b">
        <v>0</v>
      </c>
      <c r="D74" s="2" t="s">
        <v>119</v>
      </c>
      <c r="E74" s="2" t="s">
        <v>189</v>
      </c>
      <c r="F74" s="2" t="s">
        <v>190</v>
      </c>
      <c r="G74" s="4">
        <v>2.6429999999999999E-2</v>
      </c>
      <c r="H74" s="4">
        <v>1.2998775000000001E-2</v>
      </c>
      <c r="I74" s="4">
        <v>0</v>
      </c>
      <c r="J74" s="4">
        <v>210.23796039999999</v>
      </c>
      <c r="K74" s="4">
        <v>210.23796039999999</v>
      </c>
      <c r="L74" s="4">
        <v>6.9600000000000003E-6</v>
      </c>
      <c r="M74" s="4">
        <v>2.0200000000000001E-6</v>
      </c>
      <c r="N74" s="4">
        <v>5.5500000000000002E-6</v>
      </c>
      <c r="O74" s="4">
        <v>1.6505059999999999E-3</v>
      </c>
      <c r="P74" s="4">
        <v>0</v>
      </c>
      <c r="Q74" s="4">
        <v>2.7199999999999998E-6</v>
      </c>
    </row>
    <row r="75" spans="1:17" x14ac:dyDescent="0.25">
      <c r="B75" s="3" t="s">
        <v>262</v>
      </c>
      <c r="C75" s="3" t="e">
        <v>#VALUE!</v>
      </c>
      <c r="D75" s="2" t="e">
        <v>#VALUE!</v>
      </c>
      <c r="E75" s="2" t="e">
        <v>#VALUE!</v>
      </c>
      <c r="F75" s="2" t="e">
        <v>#VALUE!</v>
      </c>
      <c r="G75" s="4" t="e">
        <v>#VALUE!</v>
      </c>
      <c r="H75" s="4" t="e">
        <v>#VALUE!</v>
      </c>
      <c r="I75" s="4" t="e">
        <v>#VALUE!</v>
      </c>
      <c r="J75" s="4" t="e">
        <v>#VALUE!</v>
      </c>
      <c r="K75" s="4" t="e">
        <v>#VALUE!</v>
      </c>
      <c r="L75" s="4" t="e">
        <v>#VALUE!</v>
      </c>
      <c r="M75" s="4" t="e">
        <v>#VALUE!</v>
      </c>
      <c r="N75" s="4" t="e">
        <v>#VALUE!</v>
      </c>
      <c r="O75" s="4" t="e">
        <v>#VALUE!</v>
      </c>
      <c r="P75" s="4" t="e">
        <v>#VALUE!</v>
      </c>
      <c r="Q75" s="4" t="e">
        <v>#VALUE!</v>
      </c>
    </row>
    <row r="76" spans="1:17" x14ac:dyDescent="0.25">
      <c r="B76" s="3" t="s">
        <v>262</v>
      </c>
      <c r="C76" s="3" t="e">
        <v>#VALUE!</v>
      </c>
      <c r="D76" s="2" t="e">
        <v>#VALUE!</v>
      </c>
      <c r="E76" s="2" t="e">
        <v>#VALUE!</v>
      </c>
      <c r="F76" s="2" t="e">
        <v>#VALUE!</v>
      </c>
      <c r="G76" s="4" t="e">
        <v>#VALUE!</v>
      </c>
      <c r="H76" s="4" t="e">
        <v>#VALUE!</v>
      </c>
      <c r="I76" s="4" t="e">
        <v>#VALUE!</v>
      </c>
      <c r="J76" s="4" t="e">
        <v>#VALUE!</v>
      </c>
      <c r="K76" s="4" t="e">
        <v>#VALUE!</v>
      </c>
      <c r="L76" s="4" t="e">
        <v>#VALUE!</v>
      </c>
      <c r="M76" s="4" t="e">
        <v>#VALUE!</v>
      </c>
      <c r="N76" s="4" t="e">
        <v>#VALUE!</v>
      </c>
      <c r="O76" s="4" t="e">
        <v>#VALUE!</v>
      </c>
      <c r="P76" s="4" t="e">
        <v>#VALUE!</v>
      </c>
      <c r="Q76" s="4" t="e">
        <v>#VALUE!</v>
      </c>
    </row>
    <row r="77" spans="1:17" x14ac:dyDescent="0.25">
      <c r="B77" s="3" t="s">
        <v>262</v>
      </c>
      <c r="C77" s="3" t="e">
        <v>#VALUE!</v>
      </c>
      <c r="D77" s="2" t="e">
        <v>#VALUE!</v>
      </c>
      <c r="E77" s="2" t="e">
        <v>#VALUE!</v>
      </c>
      <c r="F77" s="2" t="e">
        <v>#VALUE!</v>
      </c>
      <c r="G77" s="4" t="e">
        <v>#VALUE!</v>
      </c>
      <c r="H77" s="4" t="e">
        <v>#VALUE!</v>
      </c>
      <c r="I77" s="4" t="e">
        <v>#VALUE!</v>
      </c>
      <c r="J77" s="4" t="e">
        <v>#VALUE!</v>
      </c>
      <c r="K77" s="4" t="e">
        <v>#VALUE!</v>
      </c>
      <c r="L77" s="4" t="e">
        <v>#VALUE!</v>
      </c>
      <c r="M77" s="4" t="e">
        <v>#VALUE!</v>
      </c>
      <c r="N77" s="4" t="e">
        <v>#VALUE!</v>
      </c>
      <c r="O77" s="4" t="e">
        <v>#VALUE!</v>
      </c>
      <c r="P77" s="4" t="e">
        <v>#VALUE!</v>
      </c>
      <c r="Q77" s="4" t="e">
        <v>#VALUE!</v>
      </c>
    </row>
    <row r="78" spans="1:17" x14ac:dyDescent="0.25">
      <c r="B78" s="3" t="s">
        <v>262</v>
      </c>
      <c r="C78" s="3" t="e">
        <v>#VALUE!</v>
      </c>
      <c r="D78" s="2" t="e">
        <v>#VALUE!</v>
      </c>
      <c r="E78" s="2" t="e">
        <v>#VALUE!</v>
      </c>
      <c r="F78" s="2" t="e">
        <v>#VALUE!</v>
      </c>
      <c r="G78" s="4" t="e">
        <v>#VALUE!</v>
      </c>
      <c r="H78" s="4" t="e">
        <v>#VALUE!</v>
      </c>
      <c r="I78" s="4" t="e">
        <v>#VALUE!</v>
      </c>
      <c r="J78" s="4" t="e">
        <v>#VALUE!</v>
      </c>
      <c r="K78" s="4" t="e">
        <v>#VALUE!</v>
      </c>
      <c r="L78" s="4" t="e">
        <v>#VALUE!</v>
      </c>
      <c r="M78" s="4" t="e">
        <v>#VALUE!</v>
      </c>
      <c r="N78" s="4" t="e">
        <v>#VALUE!</v>
      </c>
      <c r="O78" s="4" t="e">
        <v>#VALUE!</v>
      </c>
      <c r="P78" s="4" t="e">
        <v>#VALUE!</v>
      </c>
      <c r="Q78" s="4" t="e">
        <v>#VALUE!</v>
      </c>
    </row>
    <row r="79" spans="1:17" x14ac:dyDescent="0.25">
      <c r="B79" s="3" t="s">
        <v>262</v>
      </c>
      <c r="C79" s="3" t="e">
        <v>#VALUE!</v>
      </c>
      <c r="D79" s="2" t="e">
        <v>#VALUE!</v>
      </c>
      <c r="E79" s="2" t="e">
        <v>#VALUE!</v>
      </c>
      <c r="F79" s="2" t="e">
        <v>#VALUE!</v>
      </c>
      <c r="G79" s="4" t="e">
        <v>#VALUE!</v>
      </c>
      <c r="H79" s="4" t="e">
        <v>#VALUE!</v>
      </c>
      <c r="I79" s="4" t="e">
        <v>#VALUE!</v>
      </c>
      <c r="J79" s="4" t="e">
        <v>#VALUE!</v>
      </c>
      <c r="K79" s="4" t="e">
        <v>#VALUE!</v>
      </c>
      <c r="L79" s="4" t="e">
        <v>#VALUE!</v>
      </c>
      <c r="M79" s="4" t="e">
        <v>#VALUE!</v>
      </c>
      <c r="N79" s="4" t="e">
        <v>#VALUE!</v>
      </c>
      <c r="O79" s="4" t="e">
        <v>#VALUE!</v>
      </c>
      <c r="P79" s="4" t="e">
        <v>#VALUE!</v>
      </c>
      <c r="Q79" s="4" t="e">
        <v>#VALUE!</v>
      </c>
    </row>
    <row r="80" spans="1:17" x14ac:dyDescent="0.25">
      <c r="B80" s="3" t="s">
        <v>262</v>
      </c>
      <c r="C80" s="3" t="e">
        <v>#VALUE!</v>
      </c>
      <c r="D80" s="2" t="e">
        <v>#VALUE!</v>
      </c>
      <c r="E80" s="2" t="e">
        <v>#VALUE!</v>
      </c>
      <c r="F80" s="2" t="e">
        <v>#VALUE!</v>
      </c>
      <c r="G80" s="4" t="e">
        <v>#VALUE!</v>
      </c>
      <c r="H80" s="4" t="e">
        <v>#VALUE!</v>
      </c>
      <c r="I80" s="4" t="e">
        <v>#VALUE!</v>
      </c>
      <c r="J80" s="4" t="e">
        <v>#VALUE!</v>
      </c>
      <c r="K80" s="4" t="e">
        <v>#VALUE!</v>
      </c>
      <c r="L80" s="4" t="e">
        <v>#VALUE!</v>
      </c>
      <c r="M80" s="4" t="e">
        <v>#VALUE!</v>
      </c>
      <c r="N80" s="4" t="e">
        <v>#VALUE!</v>
      </c>
      <c r="O80" s="4" t="e">
        <v>#VALUE!</v>
      </c>
      <c r="P80" s="4" t="e">
        <v>#VALUE!</v>
      </c>
      <c r="Q80" s="4" t="e">
        <v>#VALUE!</v>
      </c>
    </row>
    <row r="81" spans="2:2" x14ac:dyDescent="0.25">
      <c r="B81" s="3" t="s">
        <v>262</v>
      </c>
    </row>
    <row r="82" spans="2:2" x14ac:dyDescent="0.25">
      <c r="B82" s="3" t="s">
        <v>262</v>
      </c>
    </row>
    <row r="83" spans="2:2" x14ac:dyDescent="0.25">
      <c r="B83" s="3" t="s">
        <v>262</v>
      </c>
    </row>
    <row r="84" spans="2:2" x14ac:dyDescent="0.25">
      <c r="B84" s="3" t="s">
        <v>262</v>
      </c>
    </row>
    <row r="85" spans="2:2" x14ac:dyDescent="0.25">
      <c r="B85" s="3" t="s">
        <v>262</v>
      </c>
    </row>
    <row r="86" spans="2:2" x14ac:dyDescent="0.25">
      <c r="B86" s="3" t="s">
        <v>262</v>
      </c>
    </row>
    <row r="87" spans="2:2" x14ac:dyDescent="0.25">
      <c r="B87" s="3" t="s">
        <v>262</v>
      </c>
    </row>
    <row r="88" spans="2:2" x14ac:dyDescent="0.25">
      <c r="B88" s="3" t="s">
        <v>262</v>
      </c>
    </row>
    <row r="89" spans="2:2" x14ac:dyDescent="0.25">
      <c r="B89" s="3" t="s">
        <v>262</v>
      </c>
    </row>
    <row r="90" spans="2:2" x14ac:dyDescent="0.25">
      <c r="B90" s="3" t="s">
        <v>262</v>
      </c>
    </row>
    <row r="91" spans="2:2" x14ac:dyDescent="0.25">
      <c r="B91" s="3" t="s">
        <v>262</v>
      </c>
    </row>
    <row r="92" spans="2:2" x14ac:dyDescent="0.25">
      <c r="B92" s="3" t="s">
        <v>262</v>
      </c>
    </row>
    <row r="93" spans="2:2" x14ac:dyDescent="0.25">
      <c r="B93" s="3" t="s">
        <v>262</v>
      </c>
    </row>
    <row r="94" spans="2:2" x14ac:dyDescent="0.25">
      <c r="B94" s="3" t="s">
        <v>262</v>
      </c>
    </row>
    <row r="95" spans="2:2" x14ac:dyDescent="0.25">
      <c r="B95" s="3" t="s">
        <v>262</v>
      </c>
    </row>
    <row r="96" spans="2:2" x14ac:dyDescent="0.25">
      <c r="B96" s="3" t="s">
        <v>262</v>
      </c>
    </row>
    <row r="97" spans="2:2" x14ac:dyDescent="0.25">
      <c r="B97" s="3" t="s">
        <v>262</v>
      </c>
    </row>
    <row r="98" spans="2:2" x14ac:dyDescent="0.25">
      <c r="B98" s="3" t="s">
        <v>262</v>
      </c>
    </row>
    <row r="99" spans="2:2" x14ac:dyDescent="0.25">
      <c r="B99" s="3" t="s">
        <v>262</v>
      </c>
    </row>
    <row r="100" spans="2:2" x14ac:dyDescent="0.25">
      <c r="B100" s="3" t="s">
        <v>262</v>
      </c>
    </row>
    <row r="101" spans="2:2" x14ac:dyDescent="0.25">
      <c r="B101" s="3" t="s">
        <v>262</v>
      </c>
    </row>
    <row r="102" spans="2:2" x14ac:dyDescent="0.25">
      <c r="B102" s="3" t="s">
        <v>262</v>
      </c>
    </row>
    <row r="103" spans="2:2" x14ac:dyDescent="0.25">
      <c r="B103" s="3" t="s">
        <v>262</v>
      </c>
    </row>
    <row r="104" spans="2:2" x14ac:dyDescent="0.25">
      <c r="B104" s="3" t="s">
        <v>262</v>
      </c>
    </row>
    <row r="105" spans="2:2" x14ac:dyDescent="0.25">
      <c r="B105" s="3" t="s">
        <v>262</v>
      </c>
    </row>
    <row r="106" spans="2:2" x14ac:dyDescent="0.25">
      <c r="B106" s="3" t="s">
        <v>262</v>
      </c>
    </row>
    <row r="107" spans="2:2" x14ac:dyDescent="0.25">
      <c r="B107" s="3" t="s">
        <v>262</v>
      </c>
    </row>
    <row r="108" spans="2:2" x14ac:dyDescent="0.25">
      <c r="B108" s="3" t="s">
        <v>262</v>
      </c>
    </row>
    <row r="109" spans="2:2" x14ac:dyDescent="0.25">
      <c r="B109" s="3" t="s">
        <v>262</v>
      </c>
    </row>
    <row r="110" spans="2:2" x14ac:dyDescent="0.25">
      <c r="B110" s="3" t="s">
        <v>262</v>
      </c>
    </row>
    <row r="111" spans="2:2" x14ac:dyDescent="0.25">
      <c r="B111" s="3" t="s">
        <v>262</v>
      </c>
    </row>
    <row r="112" spans="2:2" x14ac:dyDescent="0.25">
      <c r="B112" s="3" t="s">
        <v>262</v>
      </c>
    </row>
    <row r="113" spans="2:2" x14ac:dyDescent="0.25">
      <c r="B113" s="3" t="s">
        <v>262</v>
      </c>
    </row>
    <row r="114" spans="2:2" x14ac:dyDescent="0.25">
      <c r="B114" s="3" t="s">
        <v>262</v>
      </c>
    </row>
    <row r="115" spans="2:2" x14ac:dyDescent="0.25">
      <c r="B115" s="3" t="s">
        <v>262</v>
      </c>
    </row>
    <row r="116" spans="2:2" x14ac:dyDescent="0.25">
      <c r="B116" s="3" t="s">
        <v>262</v>
      </c>
    </row>
    <row r="117" spans="2:2" x14ac:dyDescent="0.25">
      <c r="B117" s="3" t="s">
        <v>262</v>
      </c>
    </row>
    <row r="118" spans="2:2" x14ac:dyDescent="0.25">
      <c r="B118" s="3" t="s">
        <v>262</v>
      </c>
    </row>
    <row r="119" spans="2:2" x14ac:dyDescent="0.25">
      <c r="B119" s="3" t="s">
        <v>262</v>
      </c>
    </row>
    <row r="120" spans="2:2" x14ac:dyDescent="0.25">
      <c r="B120" s="3" t="s">
        <v>262</v>
      </c>
    </row>
    <row r="121" spans="2:2" x14ac:dyDescent="0.25">
      <c r="B121" s="3" t="s">
        <v>262</v>
      </c>
    </row>
    <row r="122" spans="2:2" x14ac:dyDescent="0.25">
      <c r="B122" s="3" t="s">
        <v>262</v>
      </c>
    </row>
    <row r="123" spans="2:2" x14ac:dyDescent="0.25">
      <c r="B123" s="3" t="s">
        <v>262</v>
      </c>
    </row>
    <row r="124" spans="2:2" x14ac:dyDescent="0.25">
      <c r="B124" s="3" t="s">
        <v>262</v>
      </c>
    </row>
    <row r="125" spans="2:2" x14ac:dyDescent="0.25">
      <c r="B125" s="3" t="s">
        <v>262</v>
      </c>
    </row>
    <row r="126" spans="2:2" x14ac:dyDescent="0.25">
      <c r="B126" s="3" t="s">
        <v>262</v>
      </c>
    </row>
    <row r="127" spans="2:2" x14ac:dyDescent="0.25">
      <c r="B127" s="3" t="s">
        <v>262</v>
      </c>
    </row>
    <row r="128" spans="2:2" x14ac:dyDescent="0.25">
      <c r="B128" s="3" t="s">
        <v>262</v>
      </c>
    </row>
    <row r="129" spans="2:2" x14ac:dyDescent="0.25">
      <c r="B129" s="3" t="s">
        <v>262</v>
      </c>
    </row>
    <row r="130" spans="2:2" x14ac:dyDescent="0.25">
      <c r="B130" s="3" t="s">
        <v>262</v>
      </c>
    </row>
    <row r="131" spans="2:2" x14ac:dyDescent="0.25">
      <c r="B131" s="3" t="s">
        <v>262</v>
      </c>
    </row>
    <row r="132" spans="2:2" x14ac:dyDescent="0.25">
      <c r="B132" s="3" t="s">
        <v>262</v>
      </c>
    </row>
    <row r="133" spans="2:2" x14ac:dyDescent="0.25">
      <c r="B133" s="3" t="s">
        <v>262</v>
      </c>
    </row>
    <row r="134" spans="2:2" x14ac:dyDescent="0.25">
      <c r="B134" s="3" t="s">
        <v>262</v>
      </c>
    </row>
    <row r="135" spans="2:2" x14ac:dyDescent="0.25">
      <c r="B135" s="3" t="s">
        <v>262</v>
      </c>
    </row>
    <row r="136" spans="2:2" x14ac:dyDescent="0.25">
      <c r="B136" s="3" t="s">
        <v>262</v>
      </c>
    </row>
    <row r="137" spans="2:2" x14ac:dyDescent="0.25">
      <c r="B137" s="3" t="s">
        <v>262</v>
      </c>
    </row>
    <row r="138" spans="2:2" x14ac:dyDescent="0.25">
      <c r="B138" s="3" t="s">
        <v>262</v>
      </c>
    </row>
    <row r="139" spans="2:2" x14ac:dyDescent="0.25">
      <c r="B139" s="3" t="s">
        <v>262</v>
      </c>
    </row>
    <row r="140" spans="2:2" x14ac:dyDescent="0.25">
      <c r="B140" s="3" t="s">
        <v>262</v>
      </c>
    </row>
    <row r="141" spans="2:2" x14ac:dyDescent="0.25">
      <c r="B141" s="3" t="s">
        <v>262</v>
      </c>
    </row>
    <row r="142" spans="2:2" x14ac:dyDescent="0.25">
      <c r="B142" s="3" t="s">
        <v>262</v>
      </c>
    </row>
    <row r="143" spans="2:2" x14ac:dyDescent="0.25">
      <c r="B143" s="3" t="s">
        <v>262</v>
      </c>
    </row>
    <row r="144" spans="2:2" x14ac:dyDescent="0.25">
      <c r="B144" s="3" t="s">
        <v>262</v>
      </c>
    </row>
    <row r="145" spans="2:2" x14ac:dyDescent="0.25">
      <c r="B145" s="3" t="s">
        <v>262</v>
      </c>
    </row>
    <row r="146" spans="2:2" x14ac:dyDescent="0.25">
      <c r="B146" s="3" t="s">
        <v>262</v>
      </c>
    </row>
    <row r="147" spans="2:2" x14ac:dyDescent="0.25">
      <c r="B147" s="3" t="s">
        <v>262</v>
      </c>
    </row>
    <row r="148" spans="2:2" x14ac:dyDescent="0.25">
      <c r="B148" s="3" t="s">
        <v>262</v>
      </c>
    </row>
    <row r="149" spans="2:2" x14ac:dyDescent="0.25">
      <c r="B149" s="3" t="s">
        <v>262</v>
      </c>
    </row>
    <row r="150" spans="2:2" x14ac:dyDescent="0.25">
      <c r="B150" s="3" t="s">
        <v>262</v>
      </c>
    </row>
    <row r="151" spans="2:2" x14ac:dyDescent="0.25">
      <c r="B151" s="3" t="s">
        <v>262</v>
      </c>
    </row>
    <row r="152" spans="2:2" x14ac:dyDescent="0.25">
      <c r="B152" s="3" t="s">
        <v>262</v>
      </c>
    </row>
    <row r="153" spans="2:2" x14ac:dyDescent="0.25">
      <c r="B153" s="3" t="s">
        <v>262</v>
      </c>
    </row>
    <row r="154" spans="2:2" x14ac:dyDescent="0.25">
      <c r="B154" s="3" t="s">
        <v>262</v>
      </c>
    </row>
    <row r="155" spans="2:2" x14ac:dyDescent="0.25">
      <c r="B155" s="3" t="s">
        <v>262</v>
      </c>
    </row>
    <row r="156" spans="2:2" x14ac:dyDescent="0.25">
      <c r="B156" s="3" t="s">
        <v>262</v>
      </c>
    </row>
    <row r="157" spans="2:2" x14ac:dyDescent="0.25">
      <c r="B157" s="3" t="s">
        <v>262</v>
      </c>
    </row>
    <row r="158" spans="2:2" x14ac:dyDescent="0.25">
      <c r="B158" s="3" t="s">
        <v>262</v>
      </c>
    </row>
    <row r="159" spans="2:2" x14ac:dyDescent="0.25">
      <c r="B159" s="3" t="s">
        <v>262</v>
      </c>
    </row>
    <row r="160" spans="2:2" x14ac:dyDescent="0.25">
      <c r="B160" s="3" t="s">
        <v>262</v>
      </c>
    </row>
    <row r="161" spans="2:2" x14ac:dyDescent="0.25">
      <c r="B161" s="3" t="s">
        <v>262</v>
      </c>
    </row>
    <row r="162" spans="2:2" x14ac:dyDescent="0.25">
      <c r="B162" s="3" t="s">
        <v>262</v>
      </c>
    </row>
    <row r="163" spans="2:2" x14ac:dyDescent="0.25">
      <c r="B163" s="3" t="s">
        <v>262</v>
      </c>
    </row>
    <row r="164" spans="2:2" x14ac:dyDescent="0.25">
      <c r="B164" s="3" t="s">
        <v>262</v>
      </c>
    </row>
    <row r="165" spans="2:2" x14ac:dyDescent="0.25">
      <c r="B165" s="3" t="s">
        <v>262</v>
      </c>
    </row>
    <row r="166" spans="2:2" x14ac:dyDescent="0.25">
      <c r="B166" s="3" t="s">
        <v>262</v>
      </c>
    </row>
    <row r="167" spans="2:2" x14ac:dyDescent="0.25">
      <c r="B167" s="3" t="s">
        <v>262</v>
      </c>
    </row>
    <row r="168" spans="2:2" x14ac:dyDescent="0.25">
      <c r="B168" s="3" t="s">
        <v>262</v>
      </c>
    </row>
    <row r="169" spans="2:2" x14ac:dyDescent="0.25">
      <c r="B169" s="3" t="s">
        <v>262</v>
      </c>
    </row>
    <row r="170" spans="2:2" x14ac:dyDescent="0.25">
      <c r="B170" s="3" t="s">
        <v>262</v>
      </c>
    </row>
    <row r="171" spans="2:2" x14ac:dyDescent="0.25">
      <c r="B171" s="3" t="s">
        <v>262</v>
      </c>
    </row>
    <row r="172" spans="2:2" x14ac:dyDescent="0.25">
      <c r="B172" s="3" t="s">
        <v>262</v>
      </c>
    </row>
    <row r="173" spans="2:2" x14ac:dyDescent="0.25">
      <c r="B173" s="3" t="s">
        <v>262</v>
      </c>
    </row>
    <row r="174" spans="2:2" x14ac:dyDescent="0.25">
      <c r="B174" s="3" t="s">
        <v>262</v>
      </c>
    </row>
    <row r="175" spans="2:2" x14ac:dyDescent="0.25">
      <c r="B175" s="3" t="s">
        <v>262</v>
      </c>
    </row>
    <row r="176" spans="2:2" x14ac:dyDescent="0.25">
      <c r="B176" s="3" t="s">
        <v>262</v>
      </c>
    </row>
    <row r="177" spans="2:2" x14ac:dyDescent="0.25">
      <c r="B177" s="3" t="s">
        <v>262</v>
      </c>
    </row>
    <row r="178" spans="2:2" x14ac:dyDescent="0.25">
      <c r="B178" s="3" t="s">
        <v>262</v>
      </c>
    </row>
    <row r="179" spans="2:2" x14ac:dyDescent="0.25">
      <c r="B179" s="3" t="s">
        <v>262</v>
      </c>
    </row>
    <row r="180" spans="2:2" x14ac:dyDescent="0.25">
      <c r="B180" s="3" t="s">
        <v>262</v>
      </c>
    </row>
    <row r="181" spans="2:2" x14ac:dyDescent="0.25">
      <c r="B181" s="3" t="s">
        <v>262</v>
      </c>
    </row>
    <row r="182" spans="2:2" x14ac:dyDescent="0.25">
      <c r="B182" s="3" t="s">
        <v>262</v>
      </c>
    </row>
    <row r="183" spans="2:2" x14ac:dyDescent="0.25">
      <c r="B183" s="3" t="s">
        <v>262</v>
      </c>
    </row>
    <row r="184" spans="2:2" x14ac:dyDescent="0.25">
      <c r="B184" s="3" t="s">
        <v>262</v>
      </c>
    </row>
    <row r="185" spans="2:2" x14ac:dyDescent="0.25">
      <c r="B185" s="3" t="s">
        <v>262</v>
      </c>
    </row>
    <row r="186" spans="2:2" x14ac:dyDescent="0.25">
      <c r="B186" s="3" t="s">
        <v>262</v>
      </c>
    </row>
    <row r="187" spans="2:2" x14ac:dyDescent="0.25">
      <c r="B187" s="3" t="s">
        <v>262</v>
      </c>
    </row>
    <row r="188" spans="2:2" x14ac:dyDescent="0.25">
      <c r="B188" s="3" t="s">
        <v>262</v>
      </c>
    </row>
    <row r="189" spans="2:2" x14ac:dyDescent="0.25">
      <c r="B189" s="3" t="s">
        <v>262</v>
      </c>
    </row>
    <row r="190" spans="2:2" x14ac:dyDescent="0.25">
      <c r="B190" s="3" t="s">
        <v>262</v>
      </c>
    </row>
    <row r="191" spans="2:2" x14ac:dyDescent="0.25">
      <c r="B191" s="3" t="s">
        <v>262</v>
      </c>
    </row>
    <row r="192" spans="2:2" x14ac:dyDescent="0.25">
      <c r="B192" s="3" t="s">
        <v>262</v>
      </c>
    </row>
    <row r="193" spans="2:2" x14ac:dyDescent="0.25">
      <c r="B193" s="3" t="s">
        <v>262</v>
      </c>
    </row>
    <row r="194" spans="2:2" x14ac:dyDescent="0.25">
      <c r="B194" s="3" t="s">
        <v>262</v>
      </c>
    </row>
    <row r="195" spans="2:2" x14ac:dyDescent="0.25">
      <c r="B195" s="3" t="s">
        <v>262</v>
      </c>
    </row>
    <row r="196" spans="2:2" x14ac:dyDescent="0.25">
      <c r="B196" s="3" t="s">
        <v>262</v>
      </c>
    </row>
    <row r="197" spans="2:2" x14ac:dyDescent="0.25">
      <c r="B197" s="3" t="s">
        <v>262</v>
      </c>
    </row>
    <row r="198" spans="2:2" x14ac:dyDescent="0.25">
      <c r="B198" s="3" t="s">
        <v>262</v>
      </c>
    </row>
    <row r="199" spans="2:2" x14ac:dyDescent="0.25">
      <c r="B199" s="3" t="s">
        <v>262</v>
      </c>
    </row>
    <row r="200" spans="2:2" x14ac:dyDescent="0.25">
      <c r="B200" s="3" t="s">
        <v>262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3" sqref="A3"/>
      <selection pane="bottomRight"/>
    </sheetView>
  </sheetViews>
  <sheetFormatPr baseColWidth="10" defaultRowHeight="15" x14ac:dyDescent="0.25"/>
  <cols>
    <col min="1" max="2" width="28.5703125" style="3" customWidth="1"/>
    <col min="3" max="3" width="12" style="3" customWidth="1"/>
    <col min="4" max="5" width="28.5703125" style="2" customWidth="1"/>
    <col min="6" max="18" width="14.28515625" style="2" customWidth="1"/>
    <col min="19" max="16384" width="11.42578125" style="2"/>
  </cols>
  <sheetData>
    <row r="1" spans="1:18" x14ac:dyDescent="0.25">
      <c r="E1" s="2" t="s">
        <v>52</v>
      </c>
      <c r="F1" s="2" t="s">
        <v>14</v>
      </c>
      <c r="G1" s="2" t="s">
        <v>53</v>
      </c>
      <c r="H1" s="2" t="s">
        <v>54</v>
      </c>
      <c r="I1" s="2" t="s">
        <v>65</v>
      </c>
      <c r="J1" s="2" t="s">
        <v>64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58</v>
      </c>
      <c r="P1" s="2" t="s">
        <v>70</v>
      </c>
      <c r="Q1" s="2" t="s">
        <v>71</v>
      </c>
      <c r="R1" s="2" t="s">
        <v>71</v>
      </c>
    </row>
    <row r="2" spans="1:18" x14ac:dyDescent="0.25">
      <c r="A2" s="3" t="str">
        <f>EP!A2</f>
        <v>Bestand</v>
      </c>
      <c r="B2" s="3" t="str">
        <f>EP!B2</f>
        <v>Uncertainties_KCA</v>
      </c>
      <c r="C2" s="3" t="str">
        <f>EP!C2</f>
        <v>Vertraulich?</v>
      </c>
      <c r="D2" s="2" t="s">
        <v>31</v>
      </c>
      <c r="E2" s="2" t="s">
        <v>32</v>
      </c>
      <c r="F2" s="2" t="s">
        <v>1</v>
      </c>
      <c r="G2" s="2" t="s">
        <v>2</v>
      </c>
      <c r="H2" s="2" t="s">
        <v>3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7</v>
      </c>
      <c r="P2" s="2" t="s">
        <v>8</v>
      </c>
      <c r="Q2" s="2" t="s">
        <v>39</v>
      </c>
      <c r="R2" s="2" t="s">
        <v>40</v>
      </c>
    </row>
    <row r="3" spans="1:18" x14ac:dyDescent="0.25">
      <c r="A3" s="3" t="str">
        <f>EP!A3</f>
        <v>Abfrage</v>
      </c>
      <c r="B3" s="3" t="str">
        <f>EP!B3</f>
        <v>NMVOC_2022</v>
      </c>
      <c r="C3" s="3" t="str">
        <f>EP!C3</f>
        <v>Confidential</v>
      </c>
      <c r="D3" s="2" t="s">
        <v>13</v>
      </c>
      <c r="E3" s="2" t="s">
        <v>41</v>
      </c>
      <c r="F3" s="2" t="s">
        <v>14</v>
      </c>
      <c r="G3" s="2" t="s">
        <v>29</v>
      </c>
      <c r="H3" s="2" t="s">
        <v>30</v>
      </c>
      <c r="I3" s="2" t="s">
        <v>42</v>
      </c>
      <c r="J3" s="2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P3" s="2" t="s">
        <v>49</v>
      </c>
      <c r="Q3" s="2" t="s">
        <v>50</v>
      </c>
      <c r="R3" s="2" t="s">
        <v>51</v>
      </c>
    </row>
    <row r="4" spans="1:18" x14ac:dyDescent="0.25">
      <c r="A4" s="3" t="str">
        <f>EP!A4</f>
        <v>NT_2022_1A4bii_NMVOC</v>
      </c>
      <c r="B4" s="3" t="str">
        <f>EP!B4</f>
        <v>NT_2022_NMVOC</v>
      </c>
      <c r="C4" s="3" t="b">
        <f>EP!C4</f>
        <v>0</v>
      </c>
      <c r="D4" s="2" t="s">
        <v>73</v>
      </c>
      <c r="F4" s="2" t="s">
        <v>190</v>
      </c>
      <c r="G4" s="4">
        <v>3891.581921</v>
      </c>
      <c r="H4" s="4">
        <v>1035.77494</v>
      </c>
      <c r="I4" s="4"/>
      <c r="J4" s="4"/>
      <c r="K4" s="4"/>
      <c r="L4" s="4"/>
      <c r="M4" s="4">
        <v>15.907377350000001</v>
      </c>
      <c r="N4" s="4">
        <v>31.279452370000001</v>
      </c>
      <c r="O4" s="4"/>
      <c r="P4" s="4">
        <v>-73.384218525358904</v>
      </c>
      <c r="Q4" s="4">
        <v>20.398343950000001</v>
      </c>
      <c r="R4" s="4">
        <v>29.012608820000001</v>
      </c>
    </row>
    <row r="5" spans="1:18" x14ac:dyDescent="0.25">
      <c r="A5" s="3" t="str">
        <f>EP!A5</f>
        <v>NT_2022_1A4ci_NMVOC</v>
      </c>
      <c r="B5" s="3" t="str">
        <f>EP!B5</f>
        <v>NT_2022_1A1a_NMVOC</v>
      </c>
      <c r="C5" s="3" t="b">
        <f>EP!C5</f>
        <v>0</v>
      </c>
      <c r="D5" s="2" t="s">
        <v>74</v>
      </c>
      <c r="E5" s="2" t="s">
        <v>120</v>
      </c>
      <c r="F5" s="2" t="s">
        <v>190</v>
      </c>
      <c r="G5" s="4">
        <v>6.5313751</v>
      </c>
      <c r="H5" s="4">
        <v>6.5600630960000004</v>
      </c>
      <c r="I5" s="4">
        <v>23.732006930000001</v>
      </c>
      <c r="J5" s="4">
        <v>31.498650999999999</v>
      </c>
      <c r="K5" s="4">
        <v>61.153529239999997</v>
      </c>
      <c r="L5" s="4">
        <v>89.526420860000002</v>
      </c>
      <c r="M5" s="4">
        <v>23.46035822</v>
      </c>
      <c r="N5" s="4">
        <v>28.16569423</v>
      </c>
      <c r="O5" s="4">
        <v>8.7100000000000003E-5</v>
      </c>
      <c r="P5" s="4">
        <v>0.43923363090875583</v>
      </c>
      <c r="Q5" s="4">
        <v>164.8560349</v>
      </c>
      <c r="R5" s="4">
        <v>231.8550721</v>
      </c>
    </row>
    <row r="6" spans="1:18" x14ac:dyDescent="0.25">
      <c r="A6" s="3" t="str">
        <f>EP!A6</f>
        <v>NT_2022_1A4cii_NMVOC</v>
      </c>
      <c r="B6" s="3" t="str">
        <f>EP!B6</f>
        <v>NT_2022_1A1b_NMVOC</v>
      </c>
      <c r="C6" s="3" t="b">
        <f>EP!C6</f>
        <v>0</v>
      </c>
      <c r="D6" s="2" t="s">
        <v>75</v>
      </c>
      <c r="E6" s="2" t="s">
        <v>121</v>
      </c>
      <c r="F6" s="2" t="s">
        <v>190</v>
      </c>
      <c r="G6" s="4">
        <v>0.62839429999999996</v>
      </c>
      <c r="H6" s="4">
        <v>0.79945723899999999</v>
      </c>
      <c r="I6" s="4">
        <v>42.509686539999997</v>
      </c>
      <c r="J6" s="4">
        <v>48.586077920000001</v>
      </c>
      <c r="K6" s="4">
        <v>39.974782060000003</v>
      </c>
      <c r="L6" s="4">
        <v>58.325048590000002</v>
      </c>
      <c r="M6" s="4">
        <v>26.88900026</v>
      </c>
      <c r="N6" s="4">
        <v>32.188198559999996</v>
      </c>
      <c r="O6" s="4">
        <v>2.0899999999999999E-6</v>
      </c>
      <c r="P6" s="4">
        <v>27.222229577830358</v>
      </c>
      <c r="Q6" s="4">
        <v>147.69208929999999</v>
      </c>
      <c r="R6" s="4">
        <v>194.5373793</v>
      </c>
    </row>
    <row r="7" spans="1:18" x14ac:dyDescent="0.25">
      <c r="A7" s="3" t="str">
        <f>EP!A7</f>
        <v>NT_2022_1A4ciii_NMVOC</v>
      </c>
      <c r="B7" s="3" t="str">
        <f>EP!B7</f>
        <v>NT_2022_1A1c_NMVOC</v>
      </c>
      <c r="C7" s="3" t="b">
        <f>EP!C7</f>
        <v>0</v>
      </c>
      <c r="D7" s="2" t="s">
        <v>76</v>
      </c>
      <c r="E7" s="2" t="s">
        <v>122</v>
      </c>
      <c r="F7" s="2" t="s">
        <v>190</v>
      </c>
      <c r="G7" s="4">
        <v>1.3948231</v>
      </c>
      <c r="H7" s="4">
        <v>0.38046195399999999</v>
      </c>
      <c r="I7" s="4">
        <v>43.559945839999997</v>
      </c>
      <c r="J7" s="4">
        <v>74.867436589999997</v>
      </c>
      <c r="K7" s="4">
        <v>76.242054670000002</v>
      </c>
      <c r="L7" s="4">
        <v>251.3870804</v>
      </c>
      <c r="M7" s="4">
        <v>48.361508409999999</v>
      </c>
      <c r="N7" s="4">
        <v>105.886689</v>
      </c>
      <c r="O7" s="4">
        <v>1.42E-6</v>
      </c>
      <c r="P7" s="4">
        <v>-72.72328268724543</v>
      </c>
      <c r="Q7" s="4">
        <v>19.284212790000002</v>
      </c>
      <c r="R7" s="4">
        <v>41.27701175</v>
      </c>
    </row>
    <row r="8" spans="1:18" x14ac:dyDescent="0.25">
      <c r="A8" s="3" t="str">
        <f>EP!A8</f>
        <v>NT_2022_1A5a_NMVOC</v>
      </c>
      <c r="B8" s="3" t="str">
        <f>EP!B8</f>
        <v>NT_2022_1A2a_NMVOC</v>
      </c>
      <c r="C8" s="3" t="b">
        <f>EP!C8</f>
        <v>0</v>
      </c>
      <c r="D8" s="2" t="s">
        <v>77</v>
      </c>
      <c r="E8" s="2" t="s">
        <v>123</v>
      </c>
      <c r="F8" s="2" t="s">
        <v>190</v>
      </c>
      <c r="G8" s="4">
        <v>0.54027080000000005</v>
      </c>
      <c r="H8" s="4">
        <v>0.22872219599999999</v>
      </c>
      <c r="I8" s="4">
        <v>35.776388760000003</v>
      </c>
      <c r="J8" s="4">
        <v>31.12213277</v>
      </c>
      <c r="K8" s="4">
        <v>37.261951449999998</v>
      </c>
      <c r="L8" s="4">
        <v>54.90665869</v>
      </c>
      <c r="M8" s="4">
        <v>32.330240519999997</v>
      </c>
      <c r="N8" s="4">
        <v>33.071271770000003</v>
      </c>
      <c r="O8" s="4">
        <v>8.2599999999999998E-8</v>
      </c>
      <c r="P8" s="4">
        <v>-57.665267861968488</v>
      </c>
      <c r="Q8" s="4">
        <v>25.526792749999998</v>
      </c>
      <c r="R8" s="4">
        <v>29.197078189999999</v>
      </c>
    </row>
    <row r="9" spans="1:18" x14ac:dyDescent="0.25">
      <c r="A9" s="3" t="str">
        <f>EP!A9</f>
        <v>NT_2022_1A5b_NMVOC</v>
      </c>
      <c r="B9" s="3" t="str">
        <f>EP!B9</f>
        <v>NT_2022_1A2b_NMVOC</v>
      </c>
      <c r="C9" s="3" t="b">
        <f>EP!C9</f>
        <v>0</v>
      </c>
      <c r="D9" s="2" t="s">
        <v>78</v>
      </c>
      <c r="E9" s="2" t="s">
        <v>124</v>
      </c>
      <c r="F9" s="2" t="s">
        <v>190</v>
      </c>
      <c r="G9" s="4">
        <v>0.10829900000000001</v>
      </c>
      <c r="H9" s="4">
        <v>7.4598128E-2</v>
      </c>
      <c r="I9" s="4">
        <v>14.055754609999999</v>
      </c>
      <c r="J9" s="4">
        <v>13.89505278</v>
      </c>
      <c r="K9" s="4">
        <v>22.327115079999999</v>
      </c>
      <c r="L9" s="4">
        <v>53.53347857</v>
      </c>
      <c r="M9" s="4">
        <v>19.100717620000001</v>
      </c>
      <c r="N9" s="4">
        <v>20.327004850000002</v>
      </c>
      <c r="O9" s="4">
        <v>3.2099999999999999E-9</v>
      </c>
      <c r="P9" s="4">
        <v>-31.118359356965442</v>
      </c>
      <c r="Q9" s="4">
        <v>37.120571310000003</v>
      </c>
      <c r="R9" s="4">
        <v>42.217307390000002</v>
      </c>
    </row>
    <row r="10" spans="1:18" x14ac:dyDescent="0.25">
      <c r="A10" s="3" t="str">
        <f>EP!A10</f>
        <v>NT_2022_1B1a_NMVOC</v>
      </c>
      <c r="B10" s="3" t="str">
        <f>EP!B10</f>
        <v>NT_2022_1A2e_NMVOC</v>
      </c>
      <c r="C10" s="3" t="b">
        <f>EP!C10</f>
        <v>0</v>
      </c>
      <c r="D10" s="2" t="s">
        <v>79</v>
      </c>
      <c r="E10" s="2" t="s">
        <v>125</v>
      </c>
      <c r="F10" s="2" t="s">
        <v>190</v>
      </c>
      <c r="G10" s="4">
        <v>0.17930499999999999</v>
      </c>
      <c r="H10" s="4">
        <v>2.2547169999999998E-2</v>
      </c>
      <c r="I10" s="4">
        <v>18.155180099999999</v>
      </c>
      <c r="J10" s="4">
        <v>21.821173649999999</v>
      </c>
      <c r="K10" s="4">
        <v>50.462017260000003</v>
      </c>
      <c r="L10" s="4">
        <v>112.24729960000001</v>
      </c>
      <c r="M10" s="4">
        <v>31.523291520000001</v>
      </c>
      <c r="N10" s="4">
        <v>46.273152719999999</v>
      </c>
      <c r="O10" s="4">
        <v>1.15E-9</v>
      </c>
      <c r="P10" s="4">
        <v>-87.425241906249127</v>
      </c>
      <c r="Q10" s="4">
        <v>5.445773355</v>
      </c>
      <c r="R10" s="4">
        <v>8.5066491719999995</v>
      </c>
    </row>
    <row r="11" spans="1:18" x14ac:dyDescent="0.25">
      <c r="A11" s="3" t="str">
        <f>EP!A11</f>
        <v>NT_2022_1B1b_NMVOC</v>
      </c>
      <c r="B11" s="3" t="str">
        <f>EP!B11</f>
        <v>NT_2022_1A2f_NMVOC</v>
      </c>
      <c r="C11" s="3" t="b">
        <f>EP!C11</f>
        <v>0</v>
      </c>
      <c r="D11" s="2" t="s">
        <v>80</v>
      </c>
      <c r="E11" s="2" t="s">
        <v>126</v>
      </c>
      <c r="F11" s="2" t="s">
        <v>190</v>
      </c>
      <c r="G11" s="4">
        <v>0.15445300000000001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-100</v>
      </c>
      <c r="Q11" s="4">
        <v>0</v>
      </c>
      <c r="R11" s="4">
        <v>0</v>
      </c>
    </row>
    <row r="12" spans="1:18" x14ac:dyDescent="0.25">
      <c r="A12" s="3" t="str">
        <f>EP!A12</f>
        <v>NT_2022_1B2ai_NMVOC</v>
      </c>
      <c r="B12" s="3" t="str">
        <f>EP!B12</f>
        <v>NT_2022_1A2gvii_NMVOC</v>
      </c>
      <c r="C12" s="3" t="b">
        <f>EP!C12</f>
        <v>0</v>
      </c>
      <c r="D12" s="2" t="s">
        <v>81</v>
      </c>
      <c r="E12" s="2" t="s">
        <v>127</v>
      </c>
      <c r="F12" s="2" t="s">
        <v>190</v>
      </c>
      <c r="G12" s="4">
        <v>9.9529448859999992</v>
      </c>
      <c r="H12" s="4">
        <v>3.4175788919999999</v>
      </c>
      <c r="I12" s="4">
        <v>28.467921010000001</v>
      </c>
      <c r="J12" s="4">
        <v>28.78701439</v>
      </c>
      <c r="K12" s="4">
        <v>28.274671300000001</v>
      </c>
      <c r="L12" s="4">
        <v>39.655570410000003</v>
      </c>
      <c r="M12" s="4">
        <v>61.677253409999999</v>
      </c>
      <c r="N12" s="4">
        <v>61.974853170000003</v>
      </c>
      <c r="O12" s="4">
        <v>6.6299999999999999E-5</v>
      </c>
      <c r="P12" s="4">
        <v>-65.662636223302798</v>
      </c>
      <c r="Q12" s="4">
        <v>36.366737139999998</v>
      </c>
      <c r="R12" s="4">
        <v>52.924610790000003</v>
      </c>
    </row>
    <row r="13" spans="1:18" x14ac:dyDescent="0.25">
      <c r="A13" s="3" t="str">
        <f>EP!A13</f>
        <v>NT_2022_1B2aiv_NMVOC</v>
      </c>
      <c r="B13" s="3" t="str">
        <f>EP!B13</f>
        <v>NT_2022_1A2gviii_NMVOC</v>
      </c>
      <c r="C13" s="3" t="b">
        <f>EP!C13</f>
        <v>0</v>
      </c>
      <c r="D13" s="2" t="s">
        <v>81</v>
      </c>
      <c r="E13" s="2" t="s">
        <v>128</v>
      </c>
      <c r="F13" s="2" t="s">
        <v>190</v>
      </c>
      <c r="G13" s="4">
        <v>5.9511434400000001</v>
      </c>
      <c r="H13" s="4">
        <v>5.3960568240000004</v>
      </c>
      <c r="I13" s="4">
        <v>29.362153410000001</v>
      </c>
      <c r="J13" s="4">
        <v>38.436389169999998</v>
      </c>
      <c r="K13" s="4">
        <v>63.461898609999999</v>
      </c>
      <c r="L13" s="4">
        <v>103.3842526</v>
      </c>
      <c r="M13" s="4">
        <v>35.083892300000002</v>
      </c>
      <c r="N13" s="4">
        <v>48.821134630000003</v>
      </c>
      <c r="O13" s="4">
        <v>1.8815600000000001E-4</v>
      </c>
      <c r="P13" s="4">
        <v>-9.3273943334829053</v>
      </c>
      <c r="Q13" s="4">
        <v>72.639243379999996</v>
      </c>
      <c r="R13" s="4">
        <v>103.5468048</v>
      </c>
    </row>
    <row r="14" spans="1:18" x14ac:dyDescent="0.25">
      <c r="A14" s="3" t="str">
        <f>EP!A14</f>
        <v>NT_2022_1B2av_NMVOC</v>
      </c>
      <c r="B14" s="3" t="str">
        <f>EP!B14</f>
        <v>NT_2022_1A3ai_i_NMVOC</v>
      </c>
      <c r="C14" s="3" t="b">
        <f>EP!C14</f>
        <v>0</v>
      </c>
      <c r="D14" s="2" t="s">
        <v>82</v>
      </c>
      <c r="E14" s="2" t="s">
        <v>129</v>
      </c>
      <c r="F14" s="2" t="s">
        <v>190</v>
      </c>
      <c r="G14" s="4">
        <v>0.79957379699999998</v>
      </c>
      <c r="H14" s="4">
        <v>0.28140462700000002</v>
      </c>
      <c r="I14" s="4">
        <v>10.015592120000001</v>
      </c>
      <c r="J14" s="4">
        <v>10.12475835</v>
      </c>
      <c r="K14" s="4">
        <v>48.345376889999997</v>
      </c>
      <c r="L14" s="4">
        <v>49.575038390000003</v>
      </c>
      <c r="M14" s="4">
        <v>50.0168295</v>
      </c>
      <c r="N14" s="4">
        <v>51.88088922</v>
      </c>
      <c r="O14" s="4">
        <v>3.0400000000000002E-7</v>
      </c>
      <c r="P14" s="4">
        <v>-64.805671714627238</v>
      </c>
      <c r="Q14" s="4">
        <v>66.178263790000003</v>
      </c>
      <c r="R14" s="4">
        <v>116.23670439999999</v>
      </c>
    </row>
    <row r="15" spans="1:18" x14ac:dyDescent="0.25">
      <c r="A15" s="3" t="str">
        <f>EP!A15</f>
        <v>NT_2022_1B2b_NMVOC</v>
      </c>
      <c r="B15" s="3" t="str">
        <f>EP!B15</f>
        <v>NT_2022_1A3aii_i_NMVOC</v>
      </c>
      <c r="C15" s="3" t="b">
        <f>EP!C15</f>
        <v>0</v>
      </c>
      <c r="D15" s="2" t="s">
        <v>82</v>
      </c>
      <c r="E15" s="2" t="s">
        <v>130</v>
      </c>
      <c r="F15" s="2" t="s">
        <v>190</v>
      </c>
      <c r="G15" s="4">
        <v>0.42001285399999999</v>
      </c>
      <c r="H15" s="4">
        <v>0.24052082899999999</v>
      </c>
      <c r="I15" s="4">
        <v>12.824857339999999</v>
      </c>
      <c r="J15" s="4">
        <v>11.95315085</v>
      </c>
      <c r="K15" s="4">
        <v>37.896221580000002</v>
      </c>
      <c r="L15" s="4">
        <v>64.729756129999998</v>
      </c>
      <c r="M15" s="4">
        <v>46.721173700000001</v>
      </c>
      <c r="N15" s="4">
        <v>48.460090960000002</v>
      </c>
      <c r="O15" s="4">
        <v>1.9299999999999999E-7</v>
      </c>
      <c r="P15" s="4">
        <v>-42.734888537482711</v>
      </c>
      <c r="Q15" s="4">
        <v>219.61862439999999</v>
      </c>
      <c r="R15" s="4">
        <v>338.25145600000002</v>
      </c>
    </row>
    <row r="16" spans="1:18" x14ac:dyDescent="0.25">
      <c r="A16" s="3" t="str">
        <f>EP!A16</f>
        <v>NT_2022_1B2c_NMVOC</v>
      </c>
      <c r="B16" s="3" t="str">
        <f>EP!B16</f>
        <v>NT_2022_1A3bi_NMVOC</v>
      </c>
      <c r="C16" s="3" t="b">
        <f>EP!C16</f>
        <v>0</v>
      </c>
      <c r="D16" s="2" t="s">
        <v>83</v>
      </c>
      <c r="E16" s="2" t="s">
        <v>131</v>
      </c>
      <c r="F16" s="2" t="s">
        <v>190</v>
      </c>
      <c r="G16" s="4">
        <v>1119.0586900000001</v>
      </c>
      <c r="H16" s="4">
        <v>40.790971120000002</v>
      </c>
      <c r="I16" s="4">
        <v>48.390730400000002</v>
      </c>
      <c r="J16" s="4">
        <v>64.887726009999994</v>
      </c>
      <c r="K16" s="4">
        <v>75.065532520000005</v>
      </c>
      <c r="L16" s="4">
        <v>312.35165050000001</v>
      </c>
      <c r="M16" s="4">
        <v>28.487181240000002</v>
      </c>
      <c r="N16" s="4">
        <v>34.129944270000003</v>
      </c>
      <c r="O16" s="4">
        <v>2.4265990000000002E-3</v>
      </c>
      <c r="P16" s="4">
        <v>-96.354885451092827</v>
      </c>
      <c r="Q16" s="4">
        <v>5.9143638599999999</v>
      </c>
      <c r="R16" s="4">
        <v>8.7206267000000004</v>
      </c>
    </row>
    <row r="17" spans="1:18" x14ac:dyDescent="0.25">
      <c r="A17" s="3" t="str">
        <f>EP!A17</f>
        <v>NT_2022_2A1_NMVOC</v>
      </c>
      <c r="B17" s="3" t="str">
        <f>EP!B17</f>
        <v>NT_2022_1A3bii_NMVOC</v>
      </c>
      <c r="C17" s="3" t="b">
        <f>EP!C17</f>
        <v>0</v>
      </c>
      <c r="D17" s="2" t="s">
        <v>83</v>
      </c>
      <c r="E17" s="2" t="s">
        <v>132</v>
      </c>
      <c r="F17" s="2" t="s">
        <v>190</v>
      </c>
      <c r="G17" s="4">
        <v>39.733564100000002</v>
      </c>
      <c r="H17" s="4">
        <v>1.3859971980000001</v>
      </c>
      <c r="I17" s="4">
        <v>42.188155969999997</v>
      </c>
      <c r="J17" s="4">
        <v>52.754601600000001</v>
      </c>
      <c r="K17" s="4">
        <v>84.226184970000006</v>
      </c>
      <c r="L17" s="4">
        <v>293.69327579999998</v>
      </c>
      <c r="M17" s="4">
        <v>28.460032340000001</v>
      </c>
      <c r="N17" s="4">
        <v>53.677086320000001</v>
      </c>
      <c r="O17" s="4">
        <v>5.13E-6</v>
      </c>
      <c r="P17" s="4">
        <v>-96.511772277684997</v>
      </c>
      <c r="Q17" s="4">
        <v>5.1743621290000004</v>
      </c>
      <c r="R17" s="4">
        <v>8.0375167570000006</v>
      </c>
    </row>
    <row r="18" spans="1:18" x14ac:dyDescent="0.25">
      <c r="A18" s="3" t="str">
        <f>EP!A18</f>
        <v>NT_2022_2A2_NMVOC</v>
      </c>
      <c r="B18" s="3" t="str">
        <f>EP!B18</f>
        <v>NT_2022_1A3biii_NMVOC</v>
      </c>
      <c r="C18" s="3" t="b">
        <f>EP!C18</f>
        <v>0</v>
      </c>
      <c r="D18" s="2" t="s">
        <v>83</v>
      </c>
      <c r="E18" s="2" t="s">
        <v>133</v>
      </c>
      <c r="F18" s="2" t="s">
        <v>190</v>
      </c>
      <c r="G18" s="4">
        <v>60.116349790000001</v>
      </c>
      <c r="H18" s="4">
        <v>2.386858868</v>
      </c>
      <c r="I18" s="4">
        <v>40.750310429999999</v>
      </c>
      <c r="J18" s="4">
        <v>51.901285899999998</v>
      </c>
      <c r="K18" s="4">
        <v>36.620658640000002</v>
      </c>
      <c r="L18" s="4">
        <v>49.672484079999997</v>
      </c>
      <c r="M18" s="4">
        <v>8.8850165469999993</v>
      </c>
      <c r="N18" s="4">
        <v>9.3366776639999998</v>
      </c>
      <c r="O18" s="4">
        <v>7.0399999999999995E-7</v>
      </c>
      <c r="P18" s="4">
        <v>-96.029601137897032</v>
      </c>
      <c r="Q18" s="4">
        <v>0.78219609700000003</v>
      </c>
      <c r="R18" s="4">
        <v>0.92726153600000005</v>
      </c>
    </row>
    <row r="19" spans="1:18" x14ac:dyDescent="0.25">
      <c r="A19" s="3" t="str">
        <f>EP!A19</f>
        <v>NT_2022_2A3_NMVOC</v>
      </c>
      <c r="B19" s="3" t="str">
        <f>EP!B19</f>
        <v>NT_2022_1A3biv_NMVOC</v>
      </c>
      <c r="C19" s="3" t="b">
        <f>EP!C19</f>
        <v>0</v>
      </c>
      <c r="D19" s="2" t="s">
        <v>83</v>
      </c>
      <c r="E19" s="2" t="s">
        <v>134</v>
      </c>
      <c r="F19" s="2" t="s">
        <v>190</v>
      </c>
      <c r="G19" s="4">
        <v>58.498173250000001</v>
      </c>
      <c r="H19" s="4">
        <v>14.827571949999999</v>
      </c>
      <c r="I19" s="4">
        <v>36.915368649999998</v>
      </c>
      <c r="J19" s="4">
        <v>65.774583890000002</v>
      </c>
      <c r="K19" s="4">
        <v>58.194054659999999</v>
      </c>
      <c r="L19" s="4">
        <v>201.45036500000001</v>
      </c>
      <c r="M19" s="4">
        <v>30.102434909999999</v>
      </c>
      <c r="N19" s="4">
        <v>42.897399290000003</v>
      </c>
      <c r="O19" s="4">
        <v>4.3721400000000001E-4</v>
      </c>
      <c r="P19" s="4">
        <v>-74.652931662272039</v>
      </c>
      <c r="Q19" s="4">
        <v>81.307469049999995</v>
      </c>
      <c r="R19" s="4">
        <v>134.69088149999999</v>
      </c>
    </row>
    <row r="20" spans="1:18" x14ac:dyDescent="0.25">
      <c r="A20" s="3" t="str">
        <f>EP!A20</f>
        <v>NT_2022_2A6_NMVOC</v>
      </c>
      <c r="B20" s="3" t="str">
        <f>EP!B20</f>
        <v>NT_2022_1A3bv_NMVOC</v>
      </c>
      <c r="C20" s="3" t="b">
        <f>EP!C20</f>
        <v>0</v>
      </c>
      <c r="D20" s="2" t="s">
        <v>83</v>
      </c>
      <c r="E20" s="2" t="s">
        <v>135</v>
      </c>
      <c r="F20" s="2" t="s">
        <v>190</v>
      </c>
      <c r="G20" s="4">
        <v>201.41649799999999</v>
      </c>
      <c r="H20" s="4">
        <v>22.791262270000001</v>
      </c>
      <c r="I20" s="4">
        <v>36.258753689999999</v>
      </c>
      <c r="J20" s="4">
        <v>50.593685729999997</v>
      </c>
      <c r="K20" s="4">
        <v>65.509593350000003</v>
      </c>
      <c r="L20" s="4">
        <v>256.8193521</v>
      </c>
      <c r="M20" s="4">
        <v>21.973887139999999</v>
      </c>
      <c r="N20" s="4">
        <v>28.77913367</v>
      </c>
      <c r="O20" s="4">
        <v>5.0444300000000004E-4</v>
      </c>
      <c r="P20" s="4">
        <v>-88.684510704778518</v>
      </c>
      <c r="Q20" s="4">
        <v>25.926467030000001</v>
      </c>
      <c r="R20" s="4">
        <v>50.095074459999999</v>
      </c>
    </row>
    <row r="21" spans="1:18" x14ac:dyDescent="0.25">
      <c r="A21" s="3" t="str">
        <f>EP!A21</f>
        <v>NT_2022_2B10a_NMVOC</v>
      </c>
      <c r="B21" s="3" t="str">
        <f>EP!B21</f>
        <v>NT_2022_1A3c_NMVOC</v>
      </c>
      <c r="C21" s="3" t="b">
        <f>EP!C21</f>
        <v>0</v>
      </c>
      <c r="D21" s="2" t="s">
        <v>84</v>
      </c>
      <c r="E21" s="2" t="s">
        <v>136</v>
      </c>
      <c r="F21" s="2" t="s">
        <v>190</v>
      </c>
      <c r="G21" s="4">
        <v>4.2220452230000003</v>
      </c>
      <c r="H21" s="4">
        <v>0.39554748000000001</v>
      </c>
      <c r="I21" s="4">
        <v>11.992459909999999</v>
      </c>
      <c r="J21" s="4">
        <v>11.681560470000001</v>
      </c>
      <c r="K21" s="4">
        <v>35.576899269999998</v>
      </c>
      <c r="L21" s="4">
        <v>36.134226460000001</v>
      </c>
      <c r="M21" s="4">
        <v>31.827899469999998</v>
      </c>
      <c r="N21" s="4">
        <v>32.771940479999998</v>
      </c>
      <c r="O21" s="4">
        <v>2.4400000000000001E-7</v>
      </c>
      <c r="P21" s="4">
        <v>-90.631377469733934</v>
      </c>
      <c r="Q21" s="4">
        <v>6.1812834639999998</v>
      </c>
      <c r="R21" s="4">
        <v>9.173531015</v>
      </c>
    </row>
    <row r="22" spans="1:18" x14ac:dyDescent="0.25">
      <c r="A22" s="3" t="str">
        <f>EP!A22</f>
        <v>NT_2022_2C1_NMVOC</v>
      </c>
      <c r="B22" s="3" t="str">
        <f>EP!B22</f>
        <v>NT_2022_1A3dii_NMVOC</v>
      </c>
      <c r="C22" s="3" t="b">
        <f>EP!C22</f>
        <v>0</v>
      </c>
      <c r="D22" s="2" t="s">
        <v>85</v>
      </c>
      <c r="E22" s="2" t="s">
        <v>137</v>
      </c>
      <c r="F22" s="2" t="s">
        <v>190</v>
      </c>
      <c r="G22" s="4">
        <v>3.2659610369999998</v>
      </c>
      <c r="H22" s="4">
        <v>0.95629342100000003</v>
      </c>
      <c r="I22" s="4">
        <v>29.479322029999999</v>
      </c>
      <c r="J22" s="4">
        <v>50.395558180000002</v>
      </c>
      <c r="K22" s="4">
        <v>29.111874010000001</v>
      </c>
      <c r="L22" s="4">
        <v>38.358498050000001</v>
      </c>
      <c r="M22" s="4">
        <v>34.880377090000003</v>
      </c>
      <c r="N22" s="4">
        <v>40.813838799999999</v>
      </c>
      <c r="O22" s="4">
        <v>1.95E-6</v>
      </c>
      <c r="P22" s="4">
        <v>-70.719386723657351</v>
      </c>
      <c r="Q22" s="4">
        <v>34.185218229999997</v>
      </c>
      <c r="R22" s="4">
        <v>58.65677599</v>
      </c>
    </row>
    <row r="23" spans="1:18" x14ac:dyDescent="0.25">
      <c r="A23" s="3" t="str">
        <f>EP!A23</f>
        <v>NT_2022_2D3a_NMVOC</v>
      </c>
      <c r="B23" s="3" t="str">
        <f>EP!B23</f>
        <v>NT_2022_1A3ei_NMVOC</v>
      </c>
      <c r="C23" s="3" t="b">
        <f>EP!C23</f>
        <v>0</v>
      </c>
      <c r="D23" s="2" t="s">
        <v>86</v>
      </c>
      <c r="E23" s="2" t="s">
        <v>138</v>
      </c>
      <c r="F23" s="2" t="s">
        <v>190</v>
      </c>
      <c r="G23" s="4">
        <v>5.8347E-3</v>
      </c>
      <c r="H23" s="4">
        <v>3.4370770000000002E-3</v>
      </c>
      <c r="I23" s="4">
        <v>8.8448046260000002</v>
      </c>
      <c r="J23" s="4">
        <v>5.4239960979999999</v>
      </c>
      <c r="K23" s="4">
        <v>54.440404489999999</v>
      </c>
      <c r="L23" s="4">
        <v>58.17050957</v>
      </c>
      <c r="M23" s="4">
        <v>51.376818030000003</v>
      </c>
      <c r="N23" s="4">
        <v>51.618484379999998</v>
      </c>
      <c r="O23" s="4">
        <v>4.7099999999999998E-11</v>
      </c>
      <c r="P23" s="4">
        <v>-41.09248119012117</v>
      </c>
      <c r="Q23" s="4">
        <v>86.73815553</v>
      </c>
      <c r="R23" s="4">
        <v>125.6982154</v>
      </c>
    </row>
    <row r="24" spans="1:18" x14ac:dyDescent="0.25">
      <c r="A24" s="3" t="str">
        <f>EP!A24</f>
        <v>NT_2022_2D3b_NMVOC</v>
      </c>
      <c r="B24" s="3" t="str">
        <f>EP!B24</f>
        <v>NT_2022_1A4ai_NMVOC</v>
      </c>
      <c r="C24" s="3" t="b">
        <f>EP!C24</f>
        <v>0</v>
      </c>
      <c r="D24" s="2" t="s">
        <v>87</v>
      </c>
      <c r="E24" s="2" t="s">
        <v>139</v>
      </c>
      <c r="F24" s="2" t="s">
        <v>190</v>
      </c>
      <c r="G24" s="4">
        <v>100.56549990000001</v>
      </c>
      <c r="H24" s="4">
        <v>3.6804886030000001</v>
      </c>
      <c r="I24" s="4">
        <v>30.847731589999999</v>
      </c>
      <c r="J24" s="4">
        <v>35.38683417</v>
      </c>
      <c r="K24" s="4">
        <v>54.088990320000001</v>
      </c>
      <c r="L24" s="4">
        <v>86.776243320000006</v>
      </c>
      <c r="M24" s="4">
        <v>41.031749830000003</v>
      </c>
      <c r="N24" s="4">
        <v>61.033512629999997</v>
      </c>
      <c r="O24" s="4">
        <v>1.40183E-4</v>
      </c>
      <c r="P24" s="4">
        <v>-96.34020751981565</v>
      </c>
      <c r="Q24" s="4">
        <v>14.51584748</v>
      </c>
      <c r="R24" s="4">
        <v>23.750770240000001</v>
      </c>
    </row>
    <row r="25" spans="1:18" x14ac:dyDescent="0.25">
      <c r="A25" s="3" t="str">
        <f>EP!A25</f>
        <v>NT_2022_2D3c_NMVOC</v>
      </c>
      <c r="B25" s="3" t="str">
        <f>EP!B25</f>
        <v>NT_2022_1A4aii_NMVOC</v>
      </c>
      <c r="C25" s="3" t="b">
        <f>EP!C25</f>
        <v>0</v>
      </c>
      <c r="D25" s="2" t="s">
        <v>87</v>
      </c>
      <c r="E25" s="2" t="s">
        <v>140</v>
      </c>
      <c r="F25" s="2" t="s">
        <v>190</v>
      </c>
      <c r="G25" s="4">
        <v>2.3479586719999999</v>
      </c>
      <c r="H25" s="4">
        <v>0.83932135399999996</v>
      </c>
      <c r="I25" s="4">
        <v>6.9142364389999997</v>
      </c>
      <c r="J25" s="4">
        <v>7.5312413200000003</v>
      </c>
      <c r="K25" s="4">
        <v>41.785591279999998</v>
      </c>
      <c r="L25" s="4">
        <v>45.412093980000002</v>
      </c>
      <c r="M25" s="4">
        <v>26.124902980000002</v>
      </c>
      <c r="N25" s="4">
        <v>26.581725670000001</v>
      </c>
      <c r="O25" s="4">
        <v>7.2399999999999997E-7</v>
      </c>
      <c r="P25" s="4">
        <v>-64.25314618995985</v>
      </c>
      <c r="Q25" s="4">
        <v>27.666544859999998</v>
      </c>
      <c r="R25" s="4">
        <v>37.868951320000001</v>
      </c>
    </row>
    <row r="26" spans="1:18" x14ac:dyDescent="0.25">
      <c r="A26" s="3" t="str">
        <f>EP!A26</f>
        <v>NT_2022_2D3d_NMVOC</v>
      </c>
      <c r="B26" s="3" t="str">
        <f>EP!B26</f>
        <v>NT_2022_1A4bi_NMVOC</v>
      </c>
      <c r="C26" s="3" t="b">
        <f>EP!C26</f>
        <v>0</v>
      </c>
      <c r="D26" s="2" t="s">
        <v>88</v>
      </c>
      <c r="E26" s="2" t="s">
        <v>141</v>
      </c>
      <c r="F26" s="2" t="s">
        <v>190</v>
      </c>
      <c r="G26" s="4">
        <v>108.006157</v>
      </c>
      <c r="H26" s="4">
        <v>33.335353689999998</v>
      </c>
      <c r="I26" s="4">
        <v>18.844163040000002</v>
      </c>
      <c r="J26" s="4">
        <v>20.759257300000002</v>
      </c>
      <c r="K26" s="4">
        <v>50.464261950000001</v>
      </c>
      <c r="L26" s="4">
        <v>76.666702490000006</v>
      </c>
      <c r="M26" s="4">
        <v>44.979405989999997</v>
      </c>
      <c r="N26" s="4">
        <v>67.12421732</v>
      </c>
      <c r="O26" s="4">
        <v>1.4356315999999999E-2</v>
      </c>
      <c r="P26" s="4">
        <v>-69.135691319893922</v>
      </c>
      <c r="Q26" s="4">
        <v>90.475032100000007</v>
      </c>
      <c r="R26" s="4">
        <v>154.3811523</v>
      </c>
    </row>
    <row r="27" spans="1:18" x14ac:dyDescent="0.25">
      <c r="A27" s="3" t="str">
        <f>EP!A27</f>
        <v>NT_2022_2D3e_NMVOC</v>
      </c>
      <c r="B27" s="3" t="str">
        <f>EP!B27</f>
        <v>NT_2022_1A4bii_NMVOC</v>
      </c>
      <c r="C27" s="3" t="b">
        <f>EP!C27</f>
        <v>0</v>
      </c>
      <c r="D27" s="2" t="s">
        <v>88</v>
      </c>
      <c r="E27" s="2" t="s">
        <v>142</v>
      </c>
      <c r="F27" s="2" t="s">
        <v>190</v>
      </c>
      <c r="G27" s="4">
        <v>12.518412</v>
      </c>
      <c r="H27" s="4">
        <v>9.6116053850000007</v>
      </c>
      <c r="I27" s="4">
        <v>29.766005830000001</v>
      </c>
      <c r="J27" s="4">
        <v>31.94431208</v>
      </c>
      <c r="K27" s="4">
        <v>25.27953686</v>
      </c>
      <c r="L27" s="4">
        <v>27.16732391</v>
      </c>
      <c r="M27" s="4">
        <v>32.58588237</v>
      </c>
      <c r="N27" s="4">
        <v>33.345729970000001</v>
      </c>
      <c r="O27" s="4">
        <v>1.4859399999999999E-4</v>
      </c>
      <c r="P27" s="4">
        <v>-23.220250419941436</v>
      </c>
      <c r="Q27" s="4">
        <v>247.62728899999999</v>
      </c>
      <c r="R27" s="4">
        <v>324.55557370000002</v>
      </c>
    </row>
    <row r="28" spans="1:18" x14ac:dyDescent="0.25">
      <c r="A28" s="3" t="str">
        <f>EP!A28</f>
        <v>NT_2022_2D3f_NMVOC</v>
      </c>
      <c r="B28" s="3" t="str">
        <f>EP!B28</f>
        <v>NT_2022_1A4ci_NMVOC</v>
      </c>
      <c r="C28" s="3" t="b">
        <f>EP!C28</f>
        <v>0</v>
      </c>
      <c r="D28" s="2" t="s">
        <v>89</v>
      </c>
      <c r="E28" s="2" t="s">
        <v>143</v>
      </c>
      <c r="F28" s="2" t="s">
        <v>190</v>
      </c>
      <c r="G28" s="4">
        <v>11.539819899999999</v>
      </c>
      <c r="H28" s="4">
        <v>0.81558117399999996</v>
      </c>
      <c r="I28" s="4">
        <v>27.204516430000002</v>
      </c>
      <c r="J28" s="4">
        <v>45.717519109999998</v>
      </c>
      <c r="K28" s="4">
        <v>62.899135399999999</v>
      </c>
      <c r="L28" s="4">
        <v>103.4314631</v>
      </c>
      <c r="M28" s="4">
        <v>38.209855760000003</v>
      </c>
      <c r="N28" s="4">
        <v>52.661280429999998</v>
      </c>
      <c r="O28" s="4">
        <v>5.1000000000000003E-6</v>
      </c>
      <c r="P28" s="4">
        <v>-92.932461848906328</v>
      </c>
      <c r="Q28" s="4">
        <v>44.091125259999998</v>
      </c>
      <c r="R28" s="4">
        <v>74.978954909999999</v>
      </c>
    </row>
    <row r="29" spans="1:18" x14ac:dyDescent="0.25">
      <c r="A29" s="3" t="str">
        <f>EP!A29</f>
        <v>NT_2022_2D3g_NMVOC</v>
      </c>
      <c r="B29" s="3" t="str">
        <f>EP!B29</f>
        <v>NT_2022_1A4cii_NMVOC</v>
      </c>
      <c r="C29" s="3" t="b">
        <f>EP!C29</f>
        <v>0</v>
      </c>
      <c r="D29" s="2" t="s">
        <v>89</v>
      </c>
      <c r="E29" s="2" t="s">
        <v>144</v>
      </c>
      <c r="F29" s="2" t="s">
        <v>190</v>
      </c>
      <c r="G29" s="4">
        <v>32.16665398</v>
      </c>
      <c r="H29" s="4">
        <v>10.435695219999999</v>
      </c>
      <c r="I29" s="4">
        <v>22.310186460000001</v>
      </c>
      <c r="J29" s="4">
        <v>22.347720030000001</v>
      </c>
      <c r="K29" s="4">
        <v>36.152480730000001</v>
      </c>
      <c r="L29" s="4">
        <v>37.052251920000003</v>
      </c>
      <c r="M29" s="4">
        <v>72.908203920000005</v>
      </c>
      <c r="N29" s="4">
        <v>73.104002739999999</v>
      </c>
      <c r="O29" s="4">
        <v>8.6229299999999998E-4</v>
      </c>
      <c r="P29" s="4">
        <v>-67.557411391037078</v>
      </c>
      <c r="Q29" s="4">
        <v>68.839325220000006</v>
      </c>
      <c r="R29" s="4">
        <v>195.5767645</v>
      </c>
    </row>
    <row r="30" spans="1:18" x14ac:dyDescent="0.25">
      <c r="A30" s="3" t="str">
        <f>EP!A30</f>
        <v>NT_2022_2D3h_NMVOC</v>
      </c>
      <c r="B30" s="3" t="str">
        <f>EP!B30</f>
        <v>NT_2022_1A4ciii_NMVOC</v>
      </c>
      <c r="C30" s="3" t="b">
        <f>EP!C30</f>
        <v>0</v>
      </c>
      <c r="D30" s="2" t="s">
        <v>89</v>
      </c>
      <c r="E30" s="2" t="s">
        <v>145</v>
      </c>
      <c r="F30" s="2" t="s">
        <v>190</v>
      </c>
      <c r="G30" s="4">
        <v>1.6490093000000001E-2</v>
      </c>
      <c r="H30" s="4">
        <v>1.6708812999999999E-2</v>
      </c>
      <c r="I30" s="4">
        <v>20.085438509999999</v>
      </c>
      <c r="J30" s="4">
        <v>20.062783199999998</v>
      </c>
      <c r="K30" s="4">
        <v>33.741702099999998</v>
      </c>
      <c r="L30" s="4">
        <v>34.147569990000001</v>
      </c>
      <c r="M30" s="4">
        <v>37.20656211</v>
      </c>
      <c r="N30" s="4">
        <v>41.627482360000002</v>
      </c>
      <c r="O30" s="4">
        <v>6.4800000000000004E-10</v>
      </c>
      <c r="P30" s="4">
        <v>1.326372143565222</v>
      </c>
      <c r="Q30" s="4">
        <v>179.3219824</v>
      </c>
      <c r="R30" s="4">
        <v>266.98912519999999</v>
      </c>
    </row>
    <row r="31" spans="1:18" x14ac:dyDescent="0.25">
      <c r="A31" s="3" t="str">
        <f>EP!A31</f>
        <v>NT_2022_2D3i_NMVOC</v>
      </c>
      <c r="B31" s="3" t="str">
        <f>EP!B31</f>
        <v>NT_2022_1A5a_NMVOC</v>
      </c>
      <c r="C31" s="3" t="b">
        <f>EP!C31</f>
        <v>0</v>
      </c>
      <c r="D31" s="2" t="s">
        <v>90</v>
      </c>
      <c r="E31" s="2" t="s">
        <v>146</v>
      </c>
      <c r="F31" s="2" t="s">
        <v>190</v>
      </c>
      <c r="G31" s="4">
        <v>177.52676740000001</v>
      </c>
      <c r="H31" s="4">
        <v>7.0984605000000006E-2</v>
      </c>
      <c r="I31" s="4">
        <v>21.736745020000001</v>
      </c>
      <c r="J31" s="4">
        <v>19.00317523</v>
      </c>
      <c r="K31" s="4">
        <v>48.585923999999999</v>
      </c>
      <c r="L31" s="4">
        <v>80.450067079999997</v>
      </c>
      <c r="M31" s="4">
        <v>39.104614060000003</v>
      </c>
      <c r="N31" s="4">
        <v>54.115298950000003</v>
      </c>
      <c r="O31" s="4">
        <v>4.36E-8</v>
      </c>
      <c r="P31" s="4">
        <v>-99.960014703112321</v>
      </c>
      <c r="Q31" s="4">
        <v>9.0959404700000004</v>
      </c>
      <c r="R31" s="4">
        <v>15.516097009999999</v>
      </c>
    </row>
    <row r="32" spans="1:18" x14ac:dyDescent="0.25">
      <c r="A32" s="3" t="str">
        <f>EP!A32</f>
        <v>NT_2022_2G_NMVOC</v>
      </c>
      <c r="B32" s="3" t="str">
        <f>EP!B32</f>
        <v>NT_2022_1A5b_NMVOC</v>
      </c>
      <c r="C32" s="3" t="b">
        <f>EP!C32</f>
        <v>0</v>
      </c>
      <c r="D32" s="2" t="s">
        <v>90</v>
      </c>
      <c r="E32" s="2" t="s">
        <v>147</v>
      </c>
      <c r="F32" s="2" t="s">
        <v>190</v>
      </c>
      <c r="G32" s="4">
        <v>21.296578230000001</v>
      </c>
      <c r="H32" s="4">
        <v>1.0212962320000001</v>
      </c>
      <c r="I32" s="4">
        <v>6.3828738310000004</v>
      </c>
      <c r="J32" s="4">
        <v>10.08468381</v>
      </c>
      <c r="K32" s="4">
        <v>42.74799677</v>
      </c>
      <c r="L32" s="4">
        <v>48.215596150000003</v>
      </c>
      <c r="M32" s="4">
        <v>28.14616861</v>
      </c>
      <c r="N32" s="4">
        <v>32.901068299999999</v>
      </c>
      <c r="O32" s="4">
        <v>1.4300000000000001E-6</v>
      </c>
      <c r="P32" s="4">
        <v>-95.20441161500149</v>
      </c>
      <c r="Q32" s="4">
        <v>5.5729230010000004</v>
      </c>
      <c r="R32" s="4">
        <v>7.3220623480000002</v>
      </c>
    </row>
    <row r="33" spans="1:18" x14ac:dyDescent="0.25">
      <c r="A33" s="3" t="str">
        <f>EP!A33</f>
        <v>NT_2022_2H1_NMVOC</v>
      </c>
      <c r="B33" s="3" t="str">
        <f>EP!B33</f>
        <v>NT_2022_1B1a_NMVOC</v>
      </c>
      <c r="C33" s="3" t="b">
        <f>EP!C33</f>
        <v>0</v>
      </c>
      <c r="D33" s="2" t="s">
        <v>91</v>
      </c>
      <c r="E33" s="2" t="s">
        <v>148</v>
      </c>
      <c r="F33" s="2" t="s">
        <v>190</v>
      </c>
      <c r="G33" s="4">
        <v>0.318600836</v>
      </c>
      <c r="H33" s="4">
        <v>5.5964999999999999E-3</v>
      </c>
      <c r="I33" s="4">
        <v>0</v>
      </c>
      <c r="J33" s="4">
        <v>0</v>
      </c>
      <c r="K33" s="4">
        <v>0</v>
      </c>
      <c r="L33" s="4">
        <v>0</v>
      </c>
      <c r="M33" s="4">
        <v>20.062161960000001</v>
      </c>
      <c r="N33" s="4">
        <v>20.134699959999999</v>
      </c>
      <c r="O33" s="4">
        <v>1.8799999999999999E-11</v>
      </c>
      <c r="P33" s="4">
        <v>-98.243413272148473</v>
      </c>
      <c r="Q33" s="4">
        <v>0.38438623599999999</v>
      </c>
      <c r="R33" s="4">
        <v>0.479646242</v>
      </c>
    </row>
    <row r="34" spans="1:18" x14ac:dyDescent="0.25">
      <c r="A34" s="3" t="str">
        <f>EP!A34</f>
        <v>NT_2022_2H2_NMVOC</v>
      </c>
      <c r="B34" s="3" t="str">
        <f>EP!B34</f>
        <v>NT_2022_1B1b_NMVOC</v>
      </c>
      <c r="C34" s="3" t="b">
        <f>EP!C34</f>
        <v>0</v>
      </c>
      <c r="D34" s="2" t="s">
        <v>91</v>
      </c>
      <c r="E34" s="2" t="s">
        <v>149</v>
      </c>
      <c r="F34" s="2" t="s">
        <v>190</v>
      </c>
      <c r="G34" s="4">
        <v>7.8627099999999999</v>
      </c>
      <c r="H34" s="4">
        <v>2.778798176</v>
      </c>
      <c r="I34" s="4">
        <v>10.58567272</v>
      </c>
      <c r="J34" s="4">
        <v>9.7721451770000005</v>
      </c>
      <c r="K34" s="4">
        <v>22.047466029999999</v>
      </c>
      <c r="L34" s="4">
        <v>23.971167980000001</v>
      </c>
      <c r="M34" s="4">
        <v>19.62811172</v>
      </c>
      <c r="N34" s="4">
        <v>19.916113509999999</v>
      </c>
      <c r="O34" s="4">
        <v>5.8000000000000004E-6</v>
      </c>
      <c r="P34" s="4">
        <v>-64.658518805857014</v>
      </c>
      <c r="Q34" s="4">
        <v>123.8519347</v>
      </c>
      <c r="R34" s="4">
        <v>150.89592669999999</v>
      </c>
    </row>
    <row r="35" spans="1:18" x14ac:dyDescent="0.25">
      <c r="A35" s="3" t="str">
        <f>EP!A35</f>
        <v>NT_2022_2I_NMVOC</v>
      </c>
      <c r="B35" s="3" t="str">
        <f>EP!B35</f>
        <v>NT_2022_1B2ai_NMVOC</v>
      </c>
      <c r="C35" s="3" t="b">
        <f>EP!C35</f>
        <v>0</v>
      </c>
      <c r="D35" s="2" t="s">
        <v>92</v>
      </c>
      <c r="E35" s="2" t="s">
        <v>150</v>
      </c>
      <c r="F35" s="2" t="s">
        <v>190</v>
      </c>
      <c r="G35" s="4">
        <v>6.0000114269999996</v>
      </c>
      <c r="H35" s="4">
        <v>5.6188734790000003</v>
      </c>
      <c r="I35" s="4">
        <v>10.5769761</v>
      </c>
      <c r="J35" s="4">
        <v>10.61152925</v>
      </c>
      <c r="K35" s="4">
        <v>20.516385660000001</v>
      </c>
      <c r="L35" s="4">
        <v>20.664688850000001</v>
      </c>
      <c r="M35" s="4">
        <v>21.268390849999999</v>
      </c>
      <c r="N35" s="4">
        <v>22.765690979999999</v>
      </c>
      <c r="O35" s="4">
        <v>2.2799999999999999E-5</v>
      </c>
      <c r="P35" s="4">
        <v>-6.3522870354026617</v>
      </c>
      <c r="Q35" s="4">
        <v>466.92278620000002</v>
      </c>
      <c r="R35" s="4">
        <v>592.04334059999996</v>
      </c>
    </row>
    <row r="36" spans="1:18" x14ac:dyDescent="0.25">
      <c r="A36" s="3" t="str">
        <f>EP!A36</f>
        <v>NT_2022_3B1a_NMVOC</v>
      </c>
      <c r="B36" s="3" t="str">
        <f>EP!B36</f>
        <v>NT_2022_1B2aiv_NMVOC</v>
      </c>
      <c r="C36" s="3" t="b">
        <f>EP!C36</f>
        <v>0</v>
      </c>
      <c r="D36" s="2" t="s">
        <v>92</v>
      </c>
      <c r="E36" s="2" t="s">
        <v>151</v>
      </c>
      <c r="F36" s="2" t="s">
        <v>190</v>
      </c>
      <c r="G36" s="4">
        <v>73.150778040000006</v>
      </c>
      <c r="H36" s="4">
        <v>3.8968459000000002</v>
      </c>
      <c r="I36" s="4">
        <v>10.09459839</v>
      </c>
      <c r="J36" s="4">
        <v>9.9390144859999996</v>
      </c>
      <c r="K36" s="4">
        <v>20.3373569</v>
      </c>
      <c r="L36" s="4">
        <v>20.072568919999998</v>
      </c>
      <c r="M36" s="4">
        <v>13.769394630000001</v>
      </c>
      <c r="N36" s="4">
        <v>13.748390410000001</v>
      </c>
      <c r="O36" s="4">
        <v>4.2799999999999997E-6</v>
      </c>
      <c r="P36" s="4">
        <v>-94.672857891040962</v>
      </c>
      <c r="Q36" s="4">
        <v>2.2532342449999998</v>
      </c>
      <c r="R36" s="4">
        <v>2.6499266509999999</v>
      </c>
    </row>
    <row r="37" spans="1:18" x14ac:dyDescent="0.25">
      <c r="A37" s="3" t="str">
        <f>EP!A37</f>
        <v>NT_2022_3B1b_NMVOC</v>
      </c>
      <c r="B37" s="3" t="str">
        <f>EP!B37</f>
        <v>NT_2022_1B2av_NMVOC</v>
      </c>
      <c r="C37" s="3" t="b">
        <f>EP!C37</f>
        <v>0</v>
      </c>
      <c r="D37" s="2" t="s">
        <v>92</v>
      </c>
      <c r="E37" s="2" t="s">
        <v>152</v>
      </c>
      <c r="F37" s="2" t="s">
        <v>190</v>
      </c>
      <c r="G37" s="4">
        <v>87.787474970000005</v>
      </c>
      <c r="H37" s="4">
        <v>15.7587654</v>
      </c>
      <c r="I37" s="4">
        <v>10.34907306</v>
      </c>
      <c r="J37" s="4">
        <v>11.392109359999999</v>
      </c>
      <c r="K37" s="4">
        <v>15.89177439</v>
      </c>
      <c r="L37" s="4">
        <v>17.31744668</v>
      </c>
      <c r="M37" s="4">
        <v>8.8146789549999998</v>
      </c>
      <c r="N37" s="4">
        <v>8.6679334669999992</v>
      </c>
      <c r="O37" s="4">
        <v>2.8E-5</v>
      </c>
      <c r="P37" s="4">
        <v>-82.0489592559926</v>
      </c>
      <c r="Q37" s="4">
        <v>4.4000855330000004</v>
      </c>
      <c r="R37" s="4">
        <v>4.963350331</v>
      </c>
    </row>
    <row r="38" spans="1:18" x14ac:dyDescent="0.25">
      <c r="A38" s="3" t="str">
        <f>EP!A38</f>
        <v>NT_2022_3B2_NMVOC</v>
      </c>
      <c r="B38" s="3" t="str">
        <f>EP!B38</f>
        <v>NT_2022_1B2b_NMVOC</v>
      </c>
      <c r="C38" s="3" t="b">
        <f>EP!C38</f>
        <v>0</v>
      </c>
      <c r="D38" s="2" t="s">
        <v>93</v>
      </c>
      <c r="E38" s="2" t="s">
        <v>153</v>
      </c>
      <c r="F38" s="2" t="s">
        <v>190</v>
      </c>
      <c r="G38" s="4">
        <v>7.9669880129999999</v>
      </c>
      <c r="H38" s="4">
        <v>4.7805380519999998</v>
      </c>
      <c r="I38" s="4">
        <v>74.605990829999996</v>
      </c>
      <c r="J38" s="4">
        <v>121.87195130000001</v>
      </c>
      <c r="K38" s="4">
        <v>81.538902719999996</v>
      </c>
      <c r="L38" s="4">
        <v>119.4052003</v>
      </c>
      <c r="M38" s="4">
        <v>28.250702990000001</v>
      </c>
      <c r="N38" s="4">
        <v>31.915659430000002</v>
      </c>
      <c r="O38" s="4">
        <v>2.6999999999999999E-5</v>
      </c>
      <c r="P38" s="4">
        <v>-39.99566656558995</v>
      </c>
      <c r="Q38" s="4">
        <v>45.18876333</v>
      </c>
      <c r="R38" s="4">
        <v>69.742836030000007</v>
      </c>
    </row>
    <row r="39" spans="1:18" x14ac:dyDescent="0.25">
      <c r="A39" s="3" t="str">
        <f>EP!A39</f>
        <v>NT_2022_3B3_NMVOC</v>
      </c>
      <c r="B39" s="3" t="str">
        <f>EP!B39</f>
        <v>NT_2022_1B2c_NMVOC</v>
      </c>
      <c r="C39" s="3" t="b">
        <f>EP!C39</f>
        <v>0</v>
      </c>
      <c r="D39" s="2" t="s">
        <v>94</v>
      </c>
      <c r="E39" s="2" t="s">
        <v>154</v>
      </c>
      <c r="F39" s="2" t="s">
        <v>190</v>
      </c>
      <c r="G39" s="4">
        <v>0.52186278600000002</v>
      </c>
      <c r="H39" s="4">
        <v>0.33441542800000001</v>
      </c>
      <c r="I39" s="4">
        <v>0</v>
      </c>
      <c r="J39" s="4">
        <v>0</v>
      </c>
      <c r="K39" s="4">
        <v>0</v>
      </c>
      <c r="L39" s="4">
        <v>0</v>
      </c>
      <c r="M39" s="4">
        <v>17.438148569999999</v>
      </c>
      <c r="N39" s="4">
        <v>17.520039319999999</v>
      </c>
      <c r="O39" s="4">
        <v>5.0500000000000002E-8</v>
      </c>
      <c r="P39" s="4">
        <v>-35.918897271207229</v>
      </c>
      <c r="Q39" s="4">
        <v>89.534208449999994</v>
      </c>
      <c r="R39" s="4">
        <v>104.077395</v>
      </c>
    </row>
    <row r="40" spans="1:18" x14ac:dyDescent="0.25">
      <c r="A40" s="3" t="str">
        <f>EP!A40</f>
        <v>NT_2022_3B4d_NMVOC</v>
      </c>
      <c r="B40" s="3" t="str">
        <f>EP!B40</f>
        <v>NT_2022_2A6_NMVOC</v>
      </c>
      <c r="C40" s="3" t="b">
        <f>EP!C40</f>
        <v>0</v>
      </c>
      <c r="D40" s="2" t="s">
        <v>95</v>
      </c>
      <c r="E40" s="2" t="s">
        <v>155</v>
      </c>
      <c r="F40" s="2" t="s">
        <v>190</v>
      </c>
      <c r="G40" s="4">
        <v>0</v>
      </c>
      <c r="H40" s="4">
        <v>9.2884306999999999E-2</v>
      </c>
      <c r="I40" s="4">
        <v>44.811315749999999</v>
      </c>
      <c r="J40" s="4">
        <v>67.04723731</v>
      </c>
      <c r="K40" s="4">
        <v>58.842135890000002</v>
      </c>
      <c r="L40" s="4">
        <v>156.09610269999999</v>
      </c>
      <c r="M40" s="4">
        <v>41.460961859999998</v>
      </c>
      <c r="N40" s="4">
        <v>69.580237819999994</v>
      </c>
      <c r="O40" s="4">
        <v>4.0499999999999999E-8</v>
      </c>
      <c r="P40" s="4"/>
      <c r="Q40" s="4">
        <v>8.5193832549999993</v>
      </c>
      <c r="R40" s="4">
        <v>15.01262154</v>
      </c>
    </row>
    <row r="41" spans="1:18" x14ac:dyDescent="0.25">
      <c r="A41" s="3" t="str">
        <f>EP!A41</f>
        <v>NT_2022_3B4e_NMVOC</v>
      </c>
      <c r="B41" s="3" t="str">
        <f>EP!B41</f>
        <v>NT_2022_2A1_NMVOC</v>
      </c>
      <c r="C41" s="3" t="b">
        <f>EP!C41</f>
        <v>0</v>
      </c>
      <c r="D41" s="2" t="s">
        <v>96</v>
      </c>
      <c r="E41" s="2" t="s">
        <v>156</v>
      </c>
      <c r="F41" s="2" t="s">
        <v>190</v>
      </c>
      <c r="G41" s="4">
        <v>1.32768742</v>
      </c>
      <c r="H41" s="4">
        <v>1.1593294359999999</v>
      </c>
      <c r="I41" s="4">
        <v>2.5194272240000002</v>
      </c>
      <c r="J41" s="4">
        <v>2.5222425880000001</v>
      </c>
      <c r="K41" s="4">
        <v>72.258787369999993</v>
      </c>
      <c r="L41" s="4">
        <v>159.59773820000001</v>
      </c>
      <c r="M41" s="4">
        <v>72.311290110000002</v>
      </c>
      <c r="N41" s="4">
        <v>159.76260139999999</v>
      </c>
      <c r="O41" s="4">
        <v>2.9300000000000001E-5</v>
      </c>
      <c r="P41" s="4">
        <v>-12.680543738224168</v>
      </c>
      <c r="Q41" s="4">
        <v>553.33885399999997</v>
      </c>
      <c r="R41" s="4">
        <v>1638.9565190000001</v>
      </c>
    </row>
    <row r="42" spans="1:18" x14ac:dyDescent="0.25">
      <c r="A42" s="3" t="str">
        <f>EP!A42</f>
        <v>NT_2022_3B4gi_NMVOC</v>
      </c>
      <c r="B42" s="3" t="str">
        <f>EP!B42</f>
        <v>NT_2022_2A2_NMVOC</v>
      </c>
      <c r="C42" s="3" t="b">
        <f>EP!C42</f>
        <v>0</v>
      </c>
      <c r="D42" s="2" t="s">
        <v>97</v>
      </c>
      <c r="E42" s="2" t="s">
        <v>157</v>
      </c>
      <c r="F42" s="2" t="s">
        <v>190</v>
      </c>
      <c r="G42" s="4">
        <v>0.32501044499999998</v>
      </c>
      <c r="H42" s="4">
        <v>0.228421291</v>
      </c>
      <c r="I42" s="4">
        <v>11.594782929999999</v>
      </c>
      <c r="J42" s="4">
        <v>5.4275578150000001</v>
      </c>
      <c r="K42" s="4">
        <v>70.333952389999993</v>
      </c>
      <c r="L42" s="4">
        <v>160.2710769</v>
      </c>
      <c r="M42" s="4">
        <v>69.443841629999994</v>
      </c>
      <c r="N42" s="4">
        <v>152.5061249</v>
      </c>
      <c r="O42" s="4">
        <v>1.04E-6</v>
      </c>
      <c r="P42" s="4">
        <v>-29.718784576292613</v>
      </c>
      <c r="Q42" s="4">
        <v>709.89302929999997</v>
      </c>
      <c r="R42" s="4">
        <v>1930.3795930000001</v>
      </c>
    </row>
    <row r="43" spans="1:18" x14ac:dyDescent="0.25">
      <c r="A43" s="3" t="str">
        <f>EP!A43</f>
        <v>NT_2022_3B4gii_NMVOC</v>
      </c>
      <c r="B43" s="3" t="str">
        <f>EP!B43</f>
        <v>NT_2022_2A3_NMVOC</v>
      </c>
      <c r="C43" s="3" t="b">
        <f>EP!C43</f>
        <v>0</v>
      </c>
      <c r="D43" s="2" t="s">
        <v>98</v>
      </c>
      <c r="E43" s="2" t="s">
        <v>158</v>
      </c>
      <c r="F43" s="2" t="s">
        <v>190</v>
      </c>
      <c r="G43" s="4">
        <v>0.56191296000000002</v>
      </c>
      <c r="H43" s="4">
        <v>0.5807871</v>
      </c>
      <c r="I43" s="4">
        <v>19.79975151</v>
      </c>
      <c r="J43" s="4">
        <v>21.48300948</v>
      </c>
      <c r="K43" s="4">
        <v>35.670458580000002</v>
      </c>
      <c r="L43" s="4">
        <v>57.88327846</v>
      </c>
      <c r="M43" s="4">
        <v>31.766523920000001</v>
      </c>
      <c r="N43" s="4">
        <v>42.141662480000001</v>
      </c>
      <c r="O43" s="4">
        <v>6.8899999999999999E-7</v>
      </c>
      <c r="P43" s="4">
        <v>3.3589081127440061</v>
      </c>
      <c r="Q43" s="4">
        <v>106.853196</v>
      </c>
      <c r="R43" s="4">
        <v>157.27146440000001</v>
      </c>
    </row>
    <row r="44" spans="1:18" x14ac:dyDescent="0.25">
      <c r="A44" s="3" t="str">
        <f>EP!A44</f>
        <v>NT_2022_3B4giii_NMVOC</v>
      </c>
      <c r="B44" s="3" t="str">
        <f>EP!B44</f>
        <v>NT_2022_2B10a_NMVOC</v>
      </c>
      <c r="C44" s="3" t="b">
        <f>EP!C44</f>
        <v>0</v>
      </c>
      <c r="D44" s="2" t="s">
        <v>99</v>
      </c>
      <c r="E44" s="2" t="s">
        <v>159</v>
      </c>
      <c r="F44" s="2" t="s">
        <v>190</v>
      </c>
      <c r="G44" s="4">
        <v>60.371419359999997</v>
      </c>
      <c r="H44" s="4">
        <v>13.095191870000001</v>
      </c>
      <c r="I44" s="4">
        <v>33.950151150000003</v>
      </c>
      <c r="J44" s="4">
        <v>47.275840909999999</v>
      </c>
      <c r="K44" s="4">
        <v>34.470696949999997</v>
      </c>
      <c r="L44" s="4">
        <v>80.776686510000005</v>
      </c>
      <c r="M44" s="4">
        <v>13.679512300000001</v>
      </c>
      <c r="N44" s="4">
        <v>13.998225529999999</v>
      </c>
      <c r="O44" s="4">
        <v>4.85E-5</v>
      </c>
      <c r="P44" s="4">
        <v>-78.308954785521536</v>
      </c>
      <c r="Q44" s="4">
        <v>98.706639920000001</v>
      </c>
      <c r="R44" s="4">
        <v>114.83762609999999</v>
      </c>
    </row>
    <row r="45" spans="1:18" x14ac:dyDescent="0.25">
      <c r="A45" s="3" t="str">
        <f>EP!A45</f>
        <v>NT_2022_3B4giv_NMVOC</v>
      </c>
      <c r="B45" s="3" t="str">
        <f>EP!B45</f>
        <v>NT_2022_2C1_NMVOC</v>
      </c>
      <c r="C45" s="3" t="b">
        <f>EP!C45</f>
        <v>0</v>
      </c>
      <c r="D45" s="2" t="s">
        <v>100</v>
      </c>
      <c r="E45" s="2" t="s">
        <v>160</v>
      </c>
      <c r="F45" s="2" t="s">
        <v>190</v>
      </c>
      <c r="G45" s="4">
        <v>6.5717697130000001</v>
      </c>
      <c r="H45" s="4">
        <v>4.0289080080000002</v>
      </c>
      <c r="I45" s="4">
        <v>2.7448429139999999</v>
      </c>
      <c r="J45" s="4">
        <v>1.5294783810000001</v>
      </c>
      <c r="K45" s="4">
        <v>72.462797620000003</v>
      </c>
      <c r="L45" s="4">
        <v>162.85373250000001</v>
      </c>
      <c r="M45" s="4">
        <v>23.82997825</v>
      </c>
      <c r="N45" s="4">
        <v>34.063851630000002</v>
      </c>
      <c r="O45" s="4">
        <v>2.0299999999999999E-5</v>
      </c>
      <c r="P45" s="4">
        <v>-38.693712896996637</v>
      </c>
      <c r="Q45" s="4">
        <v>100.1693819</v>
      </c>
      <c r="R45" s="4">
        <v>131.2967945</v>
      </c>
    </row>
    <row r="46" spans="1:18" x14ac:dyDescent="0.25">
      <c r="A46" s="3" t="str">
        <f>EP!A46</f>
        <v>NT_2022_3De_NMVOC</v>
      </c>
      <c r="B46" s="3" t="str">
        <f>EP!B46</f>
        <v>NT_2022_2D3a_NMVOC</v>
      </c>
      <c r="C46" s="3" t="b">
        <f>EP!C46</f>
        <v>0</v>
      </c>
      <c r="D46" s="2" t="s">
        <v>101</v>
      </c>
      <c r="E46" s="2" t="s">
        <v>161</v>
      </c>
      <c r="F46" s="2" t="s">
        <v>190</v>
      </c>
      <c r="G46" s="4">
        <v>92.148921999999999</v>
      </c>
      <c r="H46" s="4">
        <v>81.589999000000006</v>
      </c>
      <c r="I46" s="4">
        <v>0</v>
      </c>
      <c r="J46" s="4">
        <v>0</v>
      </c>
      <c r="K46" s="4">
        <v>0</v>
      </c>
      <c r="L46" s="4">
        <v>0</v>
      </c>
      <c r="M46" s="4">
        <v>47.933671429999997</v>
      </c>
      <c r="N46" s="4">
        <v>47.924721480000002</v>
      </c>
      <c r="O46" s="4">
        <v>2.2882058E-2</v>
      </c>
      <c r="P46" s="4">
        <v>-11.458542076053796</v>
      </c>
      <c r="Q46" s="4">
        <v>2112.0635630000002</v>
      </c>
      <c r="R46" s="4">
        <v>3557.2764069999998</v>
      </c>
    </row>
    <row r="47" spans="1:18" x14ac:dyDescent="0.25">
      <c r="A47" s="3" t="str">
        <f>EP!A47</f>
        <v>NT_2022_5A_NMVOC</v>
      </c>
      <c r="B47" s="3" t="str">
        <f>EP!B47</f>
        <v>NT_2022_2D3b_NMVOC</v>
      </c>
      <c r="C47" s="3" t="b">
        <f>EP!C47</f>
        <v>0</v>
      </c>
      <c r="D47" s="2" t="s">
        <v>102</v>
      </c>
      <c r="E47" s="2" t="s">
        <v>162</v>
      </c>
      <c r="F47" s="2" t="s">
        <v>190</v>
      </c>
      <c r="G47" s="4">
        <v>1.9</v>
      </c>
      <c r="H47" s="4">
        <v>1.1399999999999999</v>
      </c>
      <c r="I47" s="4">
        <v>1.9778397320000001</v>
      </c>
      <c r="J47" s="4">
        <v>1.976159429</v>
      </c>
      <c r="K47" s="4">
        <v>56.632760910000002</v>
      </c>
      <c r="L47" s="4">
        <v>100.6218386</v>
      </c>
      <c r="M47" s="4">
        <v>56.595131180000003</v>
      </c>
      <c r="N47" s="4">
        <v>100.97830310000001</v>
      </c>
      <c r="O47" s="4">
        <v>1.24E-5</v>
      </c>
      <c r="P47" s="4">
        <v>-40</v>
      </c>
      <c r="Q47" s="4">
        <v>146.00583810000001</v>
      </c>
      <c r="R47" s="4">
        <v>319.60548449999999</v>
      </c>
    </row>
    <row r="48" spans="1:18" x14ac:dyDescent="0.25">
      <c r="A48" s="3" t="str">
        <f>EP!A48</f>
        <v>NT_2022_5C1bv_NMVOC</v>
      </c>
      <c r="B48" s="3" t="str">
        <f>EP!B48</f>
        <v>NT_2022_2D3c_NMVOC</v>
      </c>
      <c r="C48" s="3" t="b">
        <f>EP!C48</f>
        <v>0</v>
      </c>
      <c r="D48" s="2" t="s">
        <v>103</v>
      </c>
      <c r="E48" s="2" t="s">
        <v>163</v>
      </c>
      <c r="F48" s="2" t="s">
        <v>190</v>
      </c>
      <c r="G48" s="4">
        <v>7.4376046000000001E-2</v>
      </c>
      <c r="H48" s="4">
        <v>6.6973506000000002E-2</v>
      </c>
      <c r="I48" s="4">
        <v>1.2316683770000001</v>
      </c>
      <c r="J48" s="4">
        <v>1.2290523790000001</v>
      </c>
      <c r="K48" s="4">
        <v>5.4778930060000004</v>
      </c>
      <c r="L48" s="4">
        <v>5.4392837649999999</v>
      </c>
      <c r="M48" s="4">
        <v>4.6381765460000004</v>
      </c>
      <c r="N48" s="4">
        <v>4.671329171</v>
      </c>
      <c r="O48" s="4">
        <v>1.4399999999999999E-10</v>
      </c>
      <c r="P48" s="4">
        <v>-9.952854982368919</v>
      </c>
      <c r="Q48" s="4">
        <v>15.8677975</v>
      </c>
      <c r="R48" s="4">
        <v>16.48550938</v>
      </c>
    </row>
    <row r="49" spans="1:18" x14ac:dyDescent="0.25">
      <c r="A49" s="3" t="str">
        <f>EP!A49</f>
        <v>NT_2022_5C2_NMVOC</v>
      </c>
      <c r="B49" s="3" t="str">
        <f>EP!B49</f>
        <v>NT_2022_2D3d_NMVOC</v>
      </c>
      <c r="C49" s="3" t="b">
        <f>EP!C49</f>
        <v>0</v>
      </c>
      <c r="D49" s="2" t="s">
        <v>104</v>
      </c>
      <c r="E49" s="2" t="s">
        <v>164</v>
      </c>
      <c r="F49" s="2" t="s">
        <v>190</v>
      </c>
      <c r="G49" s="4">
        <v>540.000001</v>
      </c>
      <c r="H49" s="4">
        <v>178.53897599999999</v>
      </c>
      <c r="I49" s="4">
        <v>0</v>
      </c>
      <c r="J49" s="4">
        <v>0</v>
      </c>
      <c r="K49" s="4">
        <v>0</v>
      </c>
      <c r="L49" s="4">
        <v>0</v>
      </c>
      <c r="M49" s="4">
        <v>11.833321700000001</v>
      </c>
      <c r="N49" s="4">
        <v>11.83600146</v>
      </c>
      <c r="O49" s="4">
        <v>6.659168E-3</v>
      </c>
      <c r="P49" s="4">
        <v>-66.937226727894028</v>
      </c>
      <c r="Q49" s="4">
        <v>15.03574646</v>
      </c>
      <c r="R49" s="4">
        <v>17.274206419999999</v>
      </c>
    </row>
    <row r="50" spans="1:18" x14ac:dyDescent="0.25">
      <c r="A50" s="3" t="str">
        <f>EP!A50</f>
        <v>NT_2022_5D1_NMVOC</v>
      </c>
      <c r="B50" s="3" t="str">
        <f>EP!B50</f>
        <v>NT_2022_2D3e_NMVOC</v>
      </c>
      <c r="C50" s="3" t="b">
        <f>EP!C50</f>
        <v>0</v>
      </c>
      <c r="D50" s="2" t="s">
        <v>105</v>
      </c>
      <c r="E50" s="2" t="s">
        <v>165</v>
      </c>
      <c r="F50" s="2" t="s">
        <v>190</v>
      </c>
      <c r="G50" s="4">
        <v>113.999999</v>
      </c>
      <c r="H50" s="4">
        <v>37.217644999999997</v>
      </c>
      <c r="I50" s="4">
        <v>0</v>
      </c>
      <c r="J50" s="4">
        <v>0</v>
      </c>
      <c r="K50" s="4">
        <v>0</v>
      </c>
      <c r="L50" s="4">
        <v>0</v>
      </c>
      <c r="M50" s="4">
        <v>34.606311329999997</v>
      </c>
      <c r="N50" s="4">
        <v>35.092783410000003</v>
      </c>
      <c r="O50" s="4">
        <v>2.4873959999999998E-3</v>
      </c>
      <c r="P50" s="4">
        <v>-67.352942696078443</v>
      </c>
      <c r="Q50" s="4">
        <v>917.41510229999994</v>
      </c>
      <c r="R50" s="4">
        <v>1344.5697970000001</v>
      </c>
    </row>
    <row r="51" spans="1:18" x14ac:dyDescent="0.25">
      <c r="A51" s="3" t="str">
        <f>EP!A51</f>
        <v>NT_2022_5D2_NMVOC</v>
      </c>
      <c r="B51" s="3" t="str">
        <f>EP!B51</f>
        <v>NT_2022_2D3f_NMVOC</v>
      </c>
      <c r="C51" s="3" t="b">
        <f>EP!C51</f>
        <v>0</v>
      </c>
      <c r="D51" s="2" t="s">
        <v>106</v>
      </c>
      <c r="E51" s="2" t="s">
        <v>166</v>
      </c>
      <c r="F51" s="2" t="s">
        <v>190</v>
      </c>
      <c r="G51" s="4">
        <v>1.409497</v>
      </c>
      <c r="H51" s="4">
        <v>1.1822790000000001</v>
      </c>
      <c r="I51" s="4">
        <v>0</v>
      </c>
      <c r="J51" s="4">
        <v>0</v>
      </c>
      <c r="K51" s="4">
        <v>0</v>
      </c>
      <c r="L51" s="4">
        <v>0</v>
      </c>
      <c r="M51" s="4">
        <v>50.250269070000002</v>
      </c>
      <c r="N51" s="4">
        <v>49.987257749999998</v>
      </c>
      <c r="O51" s="4">
        <v>5.1499999999999998E-6</v>
      </c>
      <c r="P51" s="4">
        <v>-16.120502562261567</v>
      </c>
      <c r="Q51" s="4">
        <v>859.81096749999995</v>
      </c>
      <c r="R51" s="4">
        <v>1531.341279</v>
      </c>
    </row>
    <row r="52" spans="1:18" x14ac:dyDescent="0.25">
      <c r="A52" s="3" t="str">
        <f>EP!A52</f>
        <v>NT_2022_NMVOC</v>
      </c>
      <c r="B52" s="3" t="str">
        <f>EP!B52</f>
        <v>NT_2022_2D3g_NMVOC</v>
      </c>
      <c r="C52" s="3" t="b">
        <f>EP!C52</f>
        <v>0</v>
      </c>
      <c r="D52" s="2" t="s">
        <v>107</v>
      </c>
      <c r="E52" s="2" t="s">
        <v>167</v>
      </c>
      <c r="F52" s="2" t="s">
        <v>190</v>
      </c>
      <c r="G52" s="4">
        <v>69.591622659999999</v>
      </c>
      <c r="H52" s="4">
        <v>47.556817590000001</v>
      </c>
      <c r="I52" s="4">
        <v>164.7307394</v>
      </c>
      <c r="J52" s="4">
        <v>58.110695999999997</v>
      </c>
      <c r="K52" s="4">
        <v>101.4544772</v>
      </c>
      <c r="L52" s="4">
        <v>99.655673759999999</v>
      </c>
      <c r="M52" s="4">
        <v>7.5775276480000002</v>
      </c>
      <c r="N52" s="4">
        <v>7.6449726069999997</v>
      </c>
      <c r="O52" s="4">
        <v>1.96207E-4</v>
      </c>
      <c r="P52" s="4">
        <v>-31.663013776319378</v>
      </c>
      <c r="Q52" s="4">
        <v>11.358306860000001</v>
      </c>
      <c r="R52" s="4">
        <v>12.04827362</v>
      </c>
    </row>
    <row r="53" spans="1:18" x14ac:dyDescent="0.25">
      <c r="A53" s="3" t="str">
        <f>EP!A53</f>
        <v>NT_2022_1A1a_NMVOC</v>
      </c>
      <c r="B53" s="3" t="str">
        <f>EP!B53</f>
        <v>NT_2022_2D3h_NMVOC</v>
      </c>
      <c r="C53" s="3" t="b">
        <f>EP!C53</f>
        <v>0</v>
      </c>
      <c r="D53" s="2" t="s">
        <v>108</v>
      </c>
      <c r="E53" s="2" t="s">
        <v>168</v>
      </c>
      <c r="F53" s="2" t="s">
        <v>190</v>
      </c>
      <c r="G53" s="4">
        <v>139.358338</v>
      </c>
      <c r="H53" s="4">
        <v>50.012061000000003</v>
      </c>
      <c r="I53" s="4">
        <v>0</v>
      </c>
      <c r="J53" s="4">
        <v>0</v>
      </c>
      <c r="K53" s="4">
        <v>0</v>
      </c>
      <c r="L53" s="4">
        <v>0</v>
      </c>
      <c r="M53" s="4">
        <v>12.98751379</v>
      </c>
      <c r="N53" s="4">
        <v>12.9959293</v>
      </c>
      <c r="O53" s="4">
        <v>6.2296300000000003E-4</v>
      </c>
      <c r="P53" s="4">
        <v>-64.112616641567584</v>
      </c>
      <c r="Q53" s="4">
        <v>10.149250220000001</v>
      </c>
      <c r="R53" s="4">
        <v>11.493295460000001</v>
      </c>
    </row>
    <row r="54" spans="1:18" x14ac:dyDescent="0.25">
      <c r="A54" s="3" t="str">
        <f>EP!A54</f>
        <v>NT_2022_1A1b_NMVOC</v>
      </c>
      <c r="B54" s="3" t="str">
        <f>EP!B54</f>
        <v>NT_2022_2D3i_NMVOC</v>
      </c>
      <c r="C54" s="3" t="b">
        <f>EP!C54</f>
        <v>0</v>
      </c>
      <c r="D54" s="2" t="s">
        <v>109</v>
      </c>
      <c r="E54" s="2" t="s">
        <v>169</v>
      </c>
      <c r="F54" s="2" t="s">
        <v>190</v>
      </c>
      <c r="G54" s="4">
        <v>242.18494699999999</v>
      </c>
      <c r="H54" s="4">
        <v>91.888228999999995</v>
      </c>
      <c r="I54" s="4">
        <v>0</v>
      </c>
      <c r="J54" s="4">
        <v>0</v>
      </c>
      <c r="K54" s="4">
        <v>0</v>
      </c>
      <c r="L54" s="4">
        <v>0</v>
      </c>
      <c r="M54" s="4">
        <v>11.9173934</v>
      </c>
      <c r="N54" s="4">
        <v>11.890735100000001</v>
      </c>
      <c r="O54" s="4">
        <v>1.7766990000000001E-3</v>
      </c>
      <c r="P54" s="4">
        <v>-62.05865387661769</v>
      </c>
      <c r="Q54" s="4">
        <v>13.826232170000001</v>
      </c>
      <c r="R54" s="4">
        <v>17.40769903</v>
      </c>
    </row>
    <row r="55" spans="1:18" x14ac:dyDescent="0.25">
      <c r="A55" s="3" t="str">
        <f>EP!A55</f>
        <v>NT_2022_1A1c_NMVOC</v>
      </c>
      <c r="B55" s="3" t="str">
        <f>EP!B55</f>
        <v>NT_2022_2G_NMVOC</v>
      </c>
      <c r="C55" s="3" t="b">
        <f>EP!C55</f>
        <v>0</v>
      </c>
      <c r="D55" s="2" t="s">
        <v>110</v>
      </c>
      <c r="E55" s="2" t="s">
        <v>170</v>
      </c>
      <c r="F55" s="2" t="s">
        <v>190</v>
      </c>
      <c r="G55" s="4">
        <v>1.623046851</v>
      </c>
      <c r="H55" s="4">
        <v>1.146022705</v>
      </c>
      <c r="I55" s="4">
        <v>5.001313605</v>
      </c>
      <c r="J55" s="4">
        <v>4.9801957520000002</v>
      </c>
      <c r="K55" s="4">
        <v>49.858512570000002</v>
      </c>
      <c r="L55" s="4">
        <v>79.403187189999997</v>
      </c>
      <c r="M55" s="4">
        <v>49.904038319999998</v>
      </c>
      <c r="N55" s="4">
        <v>80.016353519999996</v>
      </c>
      <c r="O55" s="4">
        <v>8.4400000000000005E-6</v>
      </c>
      <c r="P55" s="4">
        <v>-29.39065780547822</v>
      </c>
      <c r="Q55" s="4">
        <v>438.04525630000001</v>
      </c>
      <c r="R55" s="4">
        <v>838.62800560000005</v>
      </c>
    </row>
    <row r="56" spans="1:18" x14ac:dyDescent="0.25">
      <c r="A56" s="3" t="str">
        <f>EP!A56</f>
        <v>NT_2022_1A2a_NMVOC</v>
      </c>
      <c r="B56" s="3" t="str">
        <f>EP!B56</f>
        <v>NT_2022_2H1_NMVOC</v>
      </c>
      <c r="C56" s="3" t="b">
        <f>EP!C56</f>
        <v>0</v>
      </c>
      <c r="D56" s="2" t="s">
        <v>111</v>
      </c>
      <c r="E56" s="2" t="s">
        <v>171</v>
      </c>
      <c r="F56" s="2" t="s">
        <v>190</v>
      </c>
      <c r="G56" s="4">
        <v>0</v>
      </c>
      <c r="H56" s="4">
        <v>3.7303807</v>
      </c>
      <c r="I56" s="4">
        <v>9.9693971149999996</v>
      </c>
      <c r="J56" s="4">
        <v>9.9537455369999996</v>
      </c>
      <c r="K56" s="4">
        <v>20.193102119999999</v>
      </c>
      <c r="L56" s="4">
        <v>19.904497150000001</v>
      </c>
      <c r="M56" s="4">
        <v>21.849655510000002</v>
      </c>
      <c r="N56" s="4">
        <v>22.868229899999999</v>
      </c>
      <c r="O56" s="4">
        <v>1.03E-5</v>
      </c>
      <c r="P56" s="4"/>
      <c r="Q56" s="4">
        <v>0</v>
      </c>
      <c r="R56" s="4">
        <v>0</v>
      </c>
    </row>
    <row r="57" spans="1:18" x14ac:dyDescent="0.25">
      <c r="A57" s="3" t="str">
        <f>EP!A57</f>
        <v>NT_2022_1A2b_NMVOC</v>
      </c>
      <c r="B57" s="3" t="str">
        <f>EP!B57</f>
        <v>NT_2022_2H2_NMVOC</v>
      </c>
      <c r="C57" s="3" t="b">
        <f>EP!C57</f>
        <v>0</v>
      </c>
      <c r="D57" s="2" t="s">
        <v>112</v>
      </c>
      <c r="E57" s="2" t="s">
        <v>172</v>
      </c>
      <c r="F57" s="2" t="s">
        <v>190</v>
      </c>
      <c r="G57" s="4">
        <v>15.201718380000001</v>
      </c>
      <c r="H57" s="4">
        <v>15.564690560000001</v>
      </c>
      <c r="I57" s="4">
        <v>66.184355179999997</v>
      </c>
      <c r="J57" s="4">
        <v>181.7317051</v>
      </c>
      <c r="K57" s="4">
        <v>67.994433950000001</v>
      </c>
      <c r="L57" s="4">
        <v>137.8052873</v>
      </c>
      <c r="M57" s="4">
        <v>40.55546408</v>
      </c>
      <c r="N57" s="4">
        <v>71.610082009999999</v>
      </c>
      <c r="O57" s="4">
        <v>1.2335479999999999E-3</v>
      </c>
      <c r="P57" s="4">
        <v>2.3877049352364059</v>
      </c>
      <c r="Q57" s="4">
        <v>2145.021749</v>
      </c>
      <c r="R57" s="4">
        <v>3608.283304</v>
      </c>
    </row>
    <row r="58" spans="1:18" x14ac:dyDescent="0.25">
      <c r="A58" s="3" t="str">
        <f>EP!A58</f>
        <v>NT_2022_1A2e_NMVOC</v>
      </c>
      <c r="B58" s="3" t="str">
        <f>EP!B58</f>
        <v>NT_2022_2I_NMVOC</v>
      </c>
      <c r="C58" s="3" t="b">
        <f>EP!C58</f>
        <v>0</v>
      </c>
      <c r="D58" s="2" t="s">
        <v>113</v>
      </c>
      <c r="E58" s="2" t="s">
        <v>173</v>
      </c>
      <c r="F58" s="2" t="s">
        <v>190</v>
      </c>
      <c r="G58" s="4">
        <v>4.9843999999999999</v>
      </c>
      <c r="H58" s="4">
        <v>3.9875498999999999</v>
      </c>
      <c r="I58" s="4">
        <v>5.0198323870000001</v>
      </c>
      <c r="J58" s="4">
        <v>4.9629534770000001</v>
      </c>
      <c r="K58" s="4">
        <v>30.12816986</v>
      </c>
      <c r="L58" s="4">
        <v>30.05196874</v>
      </c>
      <c r="M58" s="4">
        <v>30.441937100000001</v>
      </c>
      <c r="N58" s="4">
        <v>30.720983579999999</v>
      </c>
      <c r="O58" s="4">
        <v>2.1999999999999999E-5</v>
      </c>
      <c r="P58" s="4">
        <v>-19.999400128400612</v>
      </c>
      <c r="Q58" s="4">
        <v>146.77405899999999</v>
      </c>
      <c r="R58" s="4">
        <v>204.020444</v>
      </c>
    </row>
    <row r="59" spans="1:18" x14ac:dyDescent="0.25">
      <c r="A59" s="3" t="str">
        <f>EP!A59</f>
        <v>NT_2022_1A2f_NMVOC</v>
      </c>
      <c r="B59" s="3" t="str">
        <f>EP!B59</f>
        <v>NT_2022_3B1a_NMVOC</v>
      </c>
      <c r="C59" s="3" t="b">
        <f>EP!C59</f>
        <v>0</v>
      </c>
      <c r="D59" s="2" t="s">
        <v>114</v>
      </c>
      <c r="E59" s="2" t="s">
        <v>174</v>
      </c>
      <c r="F59" s="2" t="s">
        <v>190</v>
      </c>
      <c r="G59" s="4">
        <v>196.612437</v>
      </c>
      <c r="H59" s="4">
        <v>159.99139700000001</v>
      </c>
      <c r="I59" s="4">
        <v>4.0009550730000001</v>
      </c>
      <c r="J59" s="4">
        <v>4.0136293179999996</v>
      </c>
      <c r="K59" s="4">
        <v>79.012065419999999</v>
      </c>
      <c r="L59" s="4">
        <v>199.31467979999999</v>
      </c>
      <c r="M59" s="4">
        <v>79.002885500000005</v>
      </c>
      <c r="N59" s="4">
        <v>199.34608900000001</v>
      </c>
      <c r="O59" s="4">
        <v>0.85008486999999999</v>
      </c>
      <c r="P59" s="4">
        <v>-18.626003806666613</v>
      </c>
      <c r="Q59" s="4">
        <v>278.74089279999998</v>
      </c>
      <c r="R59" s="4">
        <v>983.2175393</v>
      </c>
    </row>
    <row r="60" spans="1:18" x14ac:dyDescent="0.25">
      <c r="A60" s="3" t="str">
        <f>EP!A60</f>
        <v>NT_2022_1A2gvii_NMVOC</v>
      </c>
      <c r="B60" s="3" t="str">
        <f>EP!B60</f>
        <v>NT_2022_3B1b_NMVOC</v>
      </c>
      <c r="C60" s="3" t="b">
        <f>EP!C60</f>
        <v>0</v>
      </c>
      <c r="D60" s="2" t="s">
        <v>114</v>
      </c>
      <c r="E60" s="2" t="s">
        <v>175</v>
      </c>
      <c r="F60" s="2" t="s">
        <v>190</v>
      </c>
      <c r="G60" s="4">
        <v>154.16181839999999</v>
      </c>
      <c r="H60" s="4">
        <v>85.418232029999999</v>
      </c>
      <c r="I60" s="4">
        <v>41.741528199999998</v>
      </c>
      <c r="J60" s="4">
        <v>61.461526939999999</v>
      </c>
      <c r="K60" s="4">
        <v>70.609116569999998</v>
      </c>
      <c r="L60" s="4">
        <v>204.5763815</v>
      </c>
      <c r="M60" s="4">
        <v>55.594867149999999</v>
      </c>
      <c r="N60" s="4">
        <v>107.9009037</v>
      </c>
      <c r="O60" s="4">
        <v>7.7333724000000006E-2</v>
      </c>
      <c r="P60" s="4">
        <v>-44.591836735885309</v>
      </c>
      <c r="Q60" s="4">
        <v>270.52695829999999</v>
      </c>
      <c r="R60" s="4">
        <v>584.37432369999999</v>
      </c>
    </row>
    <row r="61" spans="1:18" x14ac:dyDescent="0.25">
      <c r="A61" s="3" t="str">
        <f>EP!A61</f>
        <v>NT_2022_1A2gviii_NMVOC</v>
      </c>
      <c r="B61" s="3" t="str">
        <f>EP!B61</f>
        <v>NT_2022_3B2_NMVOC</v>
      </c>
      <c r="C61" s="3" t="b">
        <f>EP!C61</f>
        <v>0</v>
      </c>
      <c r="D61" s="2" t="s">
        <v>114</v>
      </c>
      <c r="E61" s="2" t="s">
        <v>176</v>
      </c>
      <c r="F61" s="2" t="s">
        <v>190</v>
      </c>
      <c r="G61" s="4">
        <v>0.42801879700000001</v>
      </c>
      <c r="H61" s="4">
        <v>0.23398759</v>
      </c>
      <c r="I61" s="4">
        <v>10.005278130000001</v>
      </c>
      <c r="J61" s="4">
        <v>10.035917319999999</v>
      </c>
      <c r="K61" s="4">
        <v>79.11321547</v>
      </c>
      <c r="L61" s="4">
        <v>198.90289870000001</v>
      </c>
      <c r="M61" s="4">
        <v>79.158067090000003</v>
      </c>
      <c r="N61" s="4">
        <v>199.30334310000001</v>
      </c>
      <c r="O61" s="4">
        <v>1.81E-6</v>
      </c>
      <c r="P61" s="4">
        <v>-45.332403240224984</v>
      </c>
      <c r="Q61" s="4">
        <v>1937.6473739999999</v>
      </c>
      <c r="R61" s="4">
        <v>6694.4087159999999</v>
      </c>
    </row>
    <row r="62" spans="1:18" x14ac:dyDescent="0.25">
      <c r="A62" s="3" t="str">
        <f>EP!A62</f>
        <v>NT_2022_1A3ai_i_NMVOC</v>
      </c>
      <c r="B62" s="3" t="str">
        <f>EP!B62</f>
        <v>NT_2022_3B3_NMVOC</v>
      </c>
      <c r="C62" s="3" t="b">
        <f>EP!C62</f>
        <v>0</v>
      </c>
      <c r="D62" s="2" t="s">
        <v>114</v>
      </c>
      <c r="E62" s="2" t="s">
        <v>177</v>
      </c>
      <c r="F62" s="2" t="s">
        <v>190</v>
      </c>
      <c r="G62" s="4">
        <v>18.41423056</v>
      </c>
      <c r="H62" s="4">
        <v>13.891083119999999</v>
      </c>
      <c r="I62" s="4">
        <v>56.663139659999999</v>
      </c>
      <c r="J62" s="4">
        <v>53.105394089999997</v>
      </c>
      <c r="K62" s="4">
        <v>73.409679240000003</v>
      </c>
      <c r="L62" s="4">
        <v>232.7295326</v>
      </c>
      <c r="M62" s="4">
        <v>61.550273019999999</v>
      </c>
      <c r="N62" s="4">
        <v>128.06376560000001</v>
      </c>
      <c r="O62" s="4">
        <v>2.827441E-3</v>
      </c>
      <c r="P62" s="4">
        <v>-24.563325767329811</v>
      </c>
      <c r="Q62" s="4">
        <v>502.0524514</v>
      </c>
      <c r="R62" s="4">
        <v>1220.897029</v>
      </c>
    </row>
    <row r="63" spans="1:18" x14ac:dyDescent="0.25">
      <c r="A63" s="3" t="str">
        <f>EP!A63</f>
        <v>NT_2022_1A3aii_i_NMVOC</v>
      </c>
      <c r="B63" s="3" t="str">
        <f>EP!B63</f>
        <v>NT_2022_3B4d_NMVOC</v>
      </c>
      <c r="C63" s="3" t="b">
        <f>EP!C63</f>
        <v>0</v>
      </c>
      <c r="D63" s="2" t="s">
        <v>114</v>
      </c>
      <c r="E63" s="2" t="s">
        <v>178</v>
      </c>
      <c r="F63" s="2" t="s">
        <v>190</v>
      </c>
      <c r="G63" s="4">
        <v>4.8779999999999997E-2</v>
      </c>
      <c r="H63" s="4">
        <v>8.3959052000000006E-2</v>
      </c>
      <c r="I63" s="4">
        <v>19.90664057</v>
      </c>
      <c r="J63" s="4">
        <v>19.86414079</v>
      </c>
      <c r="K63" s="4">
        <v>79.123325899999998</v>
      </c>
      <c r="L63" s="4">
        <v>204.99491570000001</v>
      </c>
      <c r="M63" s="4">
        <v>79.604284190000001</v>
      </c>
      <c r="N63" s="4">
        <v>206.14967290000001</v>
      </c>
      <c r="O63" s="4">
        <v>2.4200000000000002E-7</v>
      </c>
      <c r="P63" s="4">
        <v>72.117777777777803</v>
      </c>
      <c r="Q63" s="4">
        <v>152.14668649999999</v>
      </c>
      <c r="R63" s="4">
        <v>538.38154250000002</v>
      </c>
    </row>
    <row r="64" spans="1:18" x14ac:dyDescent="0.25">
      <c r="A64" s="3" t="str">
        <f>EP!A64</f>
        <v>NT_2022_1A3bi_NMVOC</v>
      </c>
      <c r="B64" s="3" t="str">
        <f>EP!B64</f>
        <v>NT_2022_3B4e_NMVOC</v>
      </c>
      <c r="C64" s="3" t="b">
        <f>EP!C64</f>
        <v>0</v>
      </c>
      <c r="D64" s="2" t="s">
        <v>114</v>
      </c>
      <c r="E64" s="2" t="s">
        <v>179</v>
      </c>
      <c r="F64" s="2" t="s">
        <v>190</v>
      </c>
      <c r="G64" s="4">
        <v>3.2451470109999998</v>
      </c>
      <c r="H64" s="4">
        <v>3.021450905</v>
      </c>
      <c r="I64" s="4">
        <v>10.05063895</v>
      </c>
      <c r="J64" s="4">
        <v>10.00811339</v>
      </c>
      <c r="K64" s="4">
        <v>79.346922620000001</v>
      </c>
      <c r="L64" s="4">
        <v>197.90451569999999</v>
      </c>
      <c r="M64" s="4">
        <v>79.408358980000003</v>
      </c>
      <c r="N64" s="4">
        <v>199.652163</v>
      </c>
      <c r="O64" s="4">
        <v>3.0371899999999998E-4</v>
      </c>
      <c r="P64" s="4">
        <v>-6.8932502978059933</v>
      </c>
      <c r="Q64" s="4">
        <v>643.58224180000002</v>
      </c>
      <c r="R64" s="4">
        <v>2206.4877889999998</v>
      </c>
    </row>
    <row r="65" spans="1:18" x14ac:dyDescent="0.25">
      <c r="A65" s="3" t="str">
        <f>EP!A65</f>
        <v>NT_2022_1A3bii_NMVOC</v>
      </c>
      <c r="B65" s="3" t="str">
        <f>EP!B65</f>
        <v>NT_2022_3B4gi_NMVOC</v>
      </c>
      <c r="C65" s="3" t="b">
        <f>EP!C65</f>
        <v>0</v>
      </c>
      <c r="D65" s="2" t="s">
        <v>114</v>
      </c>
      <c r="E65" s="2" t="s">
        <v>180</v>
      </c>
      <c r="F65" s="2" t="s">
        <v>190</v>
      </c>
      <c r="G65" s="4">
        <v>8.8193400900000007</v>
      </c>
      <c r="H65" s="4">
        <v>8.9888056499999998</v>
      </c>
      <c r="I65" s="4">
        <v>10.02570588</v>
      </c>
      <c r="J65" s="4">
        <v>9.9212242550000003</v>
      </c>
      <c r="K65" s="4">
        <v>78.864236480000002</v>
      </c>
      <c r="L65" s="4">
        <v>199.8981411</v>
      </c>
      <c r="M65" s="4">
        <v>78.932002769999997</v>
      </c>
      <c r="N65" s="4">
        <v>200.69339400000001</v>
      </c>
      <c r="O65" s="4">
        <v>2.772231E-3</v>
      </c>
      <c r="P65" s="4">
        <v>1.9215219990456112</v>
      </c>
      <c r="Q65" s="4">
        <v>189.22804410000001</v>
      </c>
      <c r="R65" s="4">
        <v>661.38655719999997</v>
      </c>
    </row>
    <row r="66" spans="1:18" x14ac:dyDescent="0.25">
      <c r="A66" s="3" t="str">
        <f>EP!A66</f>
        <v>NT_2022_1A3biii_NMVOC</v>
      </c>
      <c r="B66" s="3" t="str">
        <f>EP!B66</f>
        <v>NT_2022_3B4gii_NMVOC</v>
      </c>
      <c r="C66" s="3" t="b">
        <f>EP!C66</f>
        <v>0</v>
      </c>
      <c r="D66" s="2" t="s">
        <v>114</v>
      </c>
      <c r="E66" s="2" t="s">
        <v>181</v>
      </c>
      <c r="F66" s="2" t="s">
        <v>190</v>
      </c>
      <c r="G66" s="4">
        <v>3.8224445399999998</v>
      </c>
      <c r="H66" s="4">
        <v>9.9857832480000006</v>
      </c>
      <c r="I66" s="4">
        <v>10.043134950000001</v>
      </c>
      <c r="J66" s="4">
        <v>10.03820092</v>
      </c>
      <c r="K66" s="4">
        <v>78.727591219999994</v>
      </c>
      <c r="L66" s="4">
        <v>201.07841579999999</v>
      </c>
      <c r="M66" s="4">
        <v>78.966480050000001</v>
      </c>
      <c r="N66" s="4">
        <v>201.2602799</v>
      </c>
      <c r="O66" s="4">
        <v>3.4011779999999999E-3</v>
      </c>
      <c r="P66" s="4">
        <v>161.24076212234596</v>
      </c>
      <c r="Q66" s="4">
        <v>127.00533</v>
      </c>
      <c r="R66" s="4">
        <v>447.21578699999998</v>
      </c>
    </row>
    <row r="67" spans="1:18" x14ac:dyDescent="0.25">
      <c r="A67" s="3" t="str">
        <f>EP!A67</f>
        <v>NT_2022_1A3biv_NMVOC</v>
      </c>
      <c r="B67" s="3" t="str">
        <f>EP!B67</f>
        <v>NT_2022_3B4giii_NMVOC</v>
      </c>
      <c r="C67" s="3" t="b">
        <f>EP!C67</f>
        <v>0</v>
      </c>
      <c r="D67" s="2" t="s">
        <v>114</v>
      </c>
      <c r="E67" s="2" t="s">
        <v>182</v>
      </c>
      <c r="F67" s="2" t="s">
        <v>190</v>
      </c>
      <c r="G67" s="4">
        <v>2.4592592400000002</v>
      </c>
      <c r="H67" s="4">
        <v>5.6622019049999999</v>
      </c>
      <c r="I67" s="4">
        <v>9.9931313379999995</v>
      </c>
      <c r="J67" s="4">
        <v>9.9721468360000003</v>
      </c>
      <c r="K67" s="4">
        <v>79.10194199</v>
      </c>
      <c r="L67" s="4">
        <v>200.02022070000001</v>
      </c>
      <c r="M67" s="4">
        <v>79.274169479999998</v>
      </c>
      <c r="N67" s="4">
        <v>200.90626130000001</v>
      </c>
      <c r="O67" s="4">
        <v>1.068942E-3</v>
      </c>
      <c r="P67" s="4">
        <v>130.24013950639866</v>
      </c>
      <c r="Q67" s="4">
        <v>142.4205963</v>
      </c>
      <c r="R67" s="4">
        <v>501.3416158</v>
      </c>
    </row>
    <row r="68" spans="1:18" x14ac:dyDescent="0.25">
      <c r="A68" s="3" t="str">
        <f>EP!A68</f>
        <v>NT_2022_1A3bv_NMVOC</v>
      </c>
      <c r="B68" s="3" t="str">
        <f>EP!B68</f>
        <v>NT_2022_3B4giv_NMVOC</v>
      </c>
      <c r="C68" s="3" t="b">
        <f>EP!C68</f>
        <v>0</v>
      </c>
      <c r="D68" s="2" t="s">
        <v>114</v>
      </c>
      <c r="E68" s="2" t="s">
        <v>183</v>
      </c>
      <c r="F68" s="2" t="s">
        <v>190</v>
      </c>
      <c r="G68" s="4">
        <v>3.225594402</v>
      </c>
      <c r="H68" s="4">
        <v>2.5138721340000001</v>
      </c>
      <c r="I68" s="4">
        <v>61.180318159999999</v>
      </c>
      <c r="J68" s="4">
        <v>68.180937110000002</v>
      </c>
      <c r="K68" s="4">
        <v>77.384516439999999</v>
      </c>
      <c r="L68" s="4">
        <v>254.53816689999999</v>
      </c>
      <c r="M68" s="4">
        <v>63.598165100000003</v>
      </c>
      <c r="N68" s="4">
        <v>131.31359929999999</v>
      </c>
      <c r="O68" s="4">
        <v>9.6000000000000002E-5</v>
      </c>
      <c r="P68" s="4">
        <v>-22.064840748691253</v>
      </c>
      <c r="Q68" s="4">
        <v>888.39930600000002</v>
      </c>
      <c r="R68" s="4">
        <v>2183.3641229999998</v>
      </c>
    </row>
    <row r="69" spans="1:18" x14ac:dyDescent="0.25">
      <c r="A69" s="3" t="str">
        <f>EP!A69</f>
        <v>NT_2022_1A3c_NMVOC</v>
      </c>
      <c r="B69" s="3" t="str">
        <f>EP!B69</f>
        <v>NT_2022_3De_NMVOC</v>
      </c>
      <c r="C69" s="3" t="b">
        <f>EP!C69</f>
        <v>0</v>
      </c>
      <c r="D69" s="2" t="s">
        <v>115</v>
      </c>
      <c r="E69" s="2" t="s">
        <v>184</v>
      </c>
      <c r="F69" s="2" t="s">
        <v>190</v>
      </c>
      <c r="G69" s="4">
        <v>7.6919529300000002</v>
      </c>
      <c r="H69" s="4">
        <v>9.1561978259999997</v>
      </c>
      <c r="I69" s="4">
        <v>10.02160042</v>
      </c>
      <c r="J69" s="4">
        <v>10.129117279999999</v>
      </c>
      <c r="K69" s="4">
        <v>89.021360889999997</v>
      </c>
      <c r="L69" s="4">
        <v>290.70433480000003</v>
      </c>
      <c r="M69" s="4">
        <v>89.031443490000001</v>
      </c>
      <c r="N69" s="4">
        <v>292.49633929999999</v>
      </c>
      <c r="O69" s="4">
        <v>6.2948539999999999E-3</v>
      </c>
      <c r="P69" s="4">
        <v>19.036061574027329</v>
      </c>
      <c r="Q69" s="4">
        <v>156.5664903</v>
      </c>
      <c r="R69" s="4">
        <v>734.79517650000003</v>
      </c>
    </row>
    <row r="70" spans="1:18" x14ac:dyDescent="0.25">
      <c r="A70" s="3" t="str">
        <f>EP!A70</f>
        <v>NT_2022_1A3dii_NMVOC</v>
      </c>
      <c r="B70" s="3" t="str">
        <f>EP!B70</f>
        <v>NT_2022_5A_NMVOC</v>
      </c>
      <c r="C70" s="3" t="b">
        <f>EP!C70</f>
        <v>0</v>
      </c>
      <c r="D70" s="2" t="s">
        <v>116</v>
      </c>
      <c r="E70" s="2" t="s">
        <v>185</v>
      </c>
      <c r="F70" s="2" t="s">
        <v>190</v>
      </c>
      <c r="G70" s="4">
        <v>18.018342400000002</v>
      </c>
      <c r="H70" s="4">
        <v>3.5665704050000002</v>
      </c>
      <c r="I70" s="4">
        <v>0</v>
      </c>
      <c r="J70" s="4">
        <v>0</v>
      </c>
      <c r="K70" s="4">
        <v>0</v>
      </c>
      <c r="L70" s="4">
        <v>0</v>
      </c>
      <c r="M70" s="4">
        <v>50.282537929999997</v>
      </c>
      <c r="N70" s="4">
        <v>50.165773389999998</v>
      </c>
      <c r="O70" s="4">
        <v>4.74E-5</v>
      </c>
      <c r="P70" s="4">
        <v>-80.205890609560186</v>
      </c>
      <c r="Q70" s="4">
        <v>15.20415824</v>
      </c>
      <c r="R70" s="4">
        <v>26.86730931</v>
      </c>
    </row>
    <row r="71" spans="1:18" x14ac:dyDescent="0.25">
      <c r="A71" s="3" t="str">
        <f>EP!A71</f>
        <v>NT_2022_1A3ei_NMVOC</v>
      </c>
      <c r="B71" s="3" t="str">
        <f>EP!B71</f>
        <v>NT_2022_5C1bv_NMVOC</v>
      </c>
      <c r="C71" s="3" t="b">
        <f>EP!C71</f>
        <v>0</v>
      </c>
      <c r="D71" s="2" t="s">
        <v>117</v>
      </c>
      <c r="E71" s="2" t="s">
        <v>186</v>
      </c>
      <c r="F71" s="2" t="s">
        <v>190</v>
      </c>
      <c r="G71" s="4">
        <v>2.201134E-3</v>
      </c>
      <c r="H71" s="4">
        <v>9.2249540000000005E-3</v>
      </c>
      <c r="I71" s="4">
        <v>3.0196095029999999</v>
      </c>
      <c r="J71" s="4">
        <v>3.0026158559999998</v>
      </c>
      <c r="K71" s="4">
        <v>99.899380879999995</v>
      </c>
      <c r="L71" s="4">
        <v>550.13029659999995</v>
      </c>
      <c r="M71" s="4">
        <v>99.899457220000002</v>
      </c>
      <c r="N71" s="4">
        <v>553.20198860000005</v>
      </c>
      <c r="O71" s="4">
        <v>3.5600000000000001E-7</v>
      </c>
      <c r="P71" s="4">
        <v>319.10006387616568</v>
      </c>
      <c r="Q71" s="4">
        <v>100.2847038</v>
      </c>
      <c r="R71" s="4">
        <v>234.56046169999999</v>
      </c>
    </row>
    <row r="72" spans="1:18" x14ac:dyDescent="0.25">
      <c r="A72" s="3" t="str">
        <f>EP!A72</f>
        <v>NT_2022_1A4ai_NMVOC</v>
      </c>
      <c r="B72" s="3" t="str">
        <f>EP!B72</f>
        <v>NT_2022_5C2_NMVOC</v>
      </c>
      <c r="C72" s="3" t="b">
        <f>EP!C72</f>
        <v>0</v>
      </c>
      <c r="D72" s="2" t="s">
        <v>117</v>
      </c>
      <c r="E72" s="2" t="s">
        <v>187</v>
      </c>
      <c r="F72" s="2" t="s">
        <v>190</v>
      </c>
      <c r="G72" s="4">
        <v>20.275518000000002</v>
      </c>
      <c r="H72" s="4">
        <v>6.3529787200000003</v>
      </c>
      <c r="I72" s="4">
        <v>49.894886509999999</v>
      </c>
      <c r="J72" s="4">
        <v>79.614468939999995</v>
      </c>
      <c r="K72" s="4">
        <v>49.904174609999998</v>
      </c>
      <c r="L72" s="4">
        <v>50.221819940000003</v>
      </c>
      <c r="M72" s="4">
        <v>62.926566029999996</v>
      </c>
      <c r="N72" s="4">
        <v>104.184169</v>
      </c>
      <c r="O72" s="4">
        <v>4.2542300000000002E-4</v>
      </c>
      <c r="P72" s="4">
        <v>-68.666750117062364</v>
      </c>
      <c r="Q72" s="4">
        <v>49.157611780000003</v>
      </c>
      <c r="R72" s="4">
        <v>116.8858369</v>
      </c>
    </row>
    <row r="73" spans="1:18" x14ac:dyDescent="0.25">
      <c r="A73" s="3" t="str">
        <f>EP!A73</f>
        <v>NT_2022_1A4aii_NMVOC</v>
      </c>
      <c r="B73" s="3" t="str">
        <f>EP!B73</f>
        <v>NT_2022_5D1_NMVOC</v>
      </c>
      <c r="C73" s="3" t="b">
        <f>EP!C73</f>
        <v>0</v>
      </c>
      <c r="D73" s="2" t="s">
        <v>118</v>
      </c>
      <c r="E73" s="2" t="s">
        <v>188</v>
      </c>
      <c r="F73" s="2" t="s">
        <v>190</v>
      </c>
      <c r="G73" s="4">
        <v>0.125263714</v>
      </c>
      <c r="H73" s="4">
        <v>0.13883286</v>
      </c>
      <c r="I73" s="4">
        <v>0</v>
      </c>
      <c r="J73" s="4">
        <v>0</v>
      </c>
      <c r="K73" s="4">
        <v>0</v>
      </c>
      <c r="L73" s="4">
        <v>0</v>
      </c>
      <c r="M73" s="4">
        <v>210.6052875</v>
      </c>
      <c r="N73" s="4">
        <v>210.90238840000001</v>
      </c>
      <c r="O73" s="4">
        <v>1.2699999999999999E-6</v>
      </c>
      <c r="P73" s="4">
        <v>10.832463421929198</v>
      </c>
      <c r="Q73" s="4">
        <v>201.8024715</v>
      </c>
      <c r="R73" s="4">
        <v>6.2336627069999997</v>
      </c>
    </row>
    <row r="74" spans="1:18" x14ac:dyDescent="0.25">
      <c r="A74" s="3" t="str">
        <f>EP!A74</f>
        <v>NT_2022_1A4bi_NMVOC</v>
      </c>
      <c r="B74" s="3" t="str">
        <f>EP!B74</f>
        <v>NT_2022_5D2_NMVOC</v>
      </c>
      <c r="C74" s="3" t="b">
        <f>EP!C74</f>
        <v>0</v>
      </c>
      <c r="D74" s="2" t="s">
        <v>119</v>
      </c>
      <c r="E74" s="2" t="s">
        <v>189</v>
      </c>
      <c r="F74" s="2" t="s">
        <v>190</v>
      </c>
      <c r="G74" s="4">
        <v>2.6429999999999999E-2</v>
      </c>
      <c r="H74" s="4">
        <v>1.2998775000000001E-2</v>
      </c>
      <c r="I74" s="4">
        <v>0</v>
      </c>
      <c r="J74" s="4">
        <v>0</v>
      </c>
      <c r="K74" s="4">
        <v>0</v>
      </c>
      <c r="L74" s="4">
        <v>0</v>
      </c>
      <c r="M74" s="4">
        <v>210.0195535</v>
      </c>
      <c r="N74" s="4">
        <v>209.05756819999999</v>
      </c>
      <c r="O74" s="4">
        <v>1.0999999999999999E-8</v>
      </c>
      <c r="P74" s="4">
        <v>-50.818104426787734</v>
      </c>
      <c r="Q74" s="4">
        <v>386.24983730000002</v>
      </c>
      <c r="R74" s="4">
        <v>518.71563300000003</v>
      </c>
    </row>
    <row r="75" spans="1:18" x14ac:dyDescent="0.25">
      <c r="A75" s="3">
        <f>EP!A75</f>
        <v>0</v>
      </c>
      <c r="B75" s="3" t="str">
        <f>EP!B75</f>
        <v/>
      </c>
      <c r="C75" s="3" t="e">
        <f>EP!C75</f>
        <v>#VALUE!</v>
      </c>
      <c r="D75" s="2" t="e">
        <v>#VALUE!</v>
      </c>
      <c r="E75" s="2" t="e">
        <v>#VALUE!</v>
      </c>
      <c r="F75" s="2" t="e">
        <v>#VALUE!</v>
      </c>
      <c r="G75" s="4" t="e">
        <v>#VALUE!</v>
      </c>
      <c r="H75" s="4" t="e">
        <v>#VALUE!</v>
      </c>
      <c r="I75" s="4" t="e">
        <v>#VALUE!</v>
      </c>
      <c r="J75" s="4" t="e">
        <v>#VALUE!</v>
      </c>
      <c r="K75" s="4" t="e">
        <v>#VALUE!</v>
      </c>
      <c r="L75" s="4" t="e">
        <v>#VALUE!</v>
      </c>
      <c r="M75" s="4" t="e">
        <v>#VALUE!</v>
      </c>
      <c r="N75" s="4" t="e">
        <v>#VALUE!</v>
      </c>
      <c r="O75" s="4" t="e">
        <v>#VALUE!</v>
      </c>
      <c r="P75" s="4" t="e">
        <v>#VALUE!</v>
      </c>
      <c r="Q75" s="4" t="e">
        <v>#VALUE!</v>
      </c>
      <c r="R75" s="4" t="e">
        <v>#VALUE!</v>
      </c>
    </row>
    <row r="76" spans="1:18" x14ac:dyDescent="0.25">
      <c r="A76" s="3">
        <f>EP!A76</f>
        <v>0</v>
      </c>
      <c r="B76" s="3" t="str">
        <f>EP!B76</f>
        <v/>
      </c>
      <c r="C76" s="3" t="e">
        <f>EP!C76</f>
        <v>#VALUE!</v>
      </c>
      <c r="D76" s="2" t="e">
        <v>#VALUE!</v>
      </c>
      <c r="E76" s="2" t="e">
        <v>#VALUE!</v>
      </c>
      <c r="F76" s="2" t="e">
        <v>#VALUE!</v>
      </c>
      <c r="G76" s="4" t="e">
        <v>#VALUE!</v>
      </c>
      <c r="H76" s="4" t="e">
        <v>#VALUE!</v>
      </c>
      <c r="I76" s="4" t="e">
        <v>#VALUE!</v>
      </c>
      <c r="J76" s="4" t="e">
        <v>#VALUE!</v>
      </c>
      <c r="K76" s="4" t="e">
        <v>#VALUE!</v>
      </c>
      <c r="L76" s="4" t="e">
        <v>#VALUE!</v>
      </c>
      <c r="M76" s="4" t="e">
        <v>#VALUE!</v>
      </c>
      <c r="N76" s="4" t="e">
        <v>#VALUE!</v>
      </c>
      <c r="O76" s="4" t="e">
        <v>#VALUE!</v>
      </c>
      <c r="P76" s="4" t="e">
        <v>#VALUE!</v>
      </c>
      <c r="Q76" s="4" t="e">
        <v>#VALUE!</v>
      </c>
      <c r="R76" s="4" t="e">
        <v>#VALUE!</v>
      </c>
    </row>
    <row r="77" spans="1:18" x14ac:dyDescent="0.25">
      <c r="A77" s="3">
        <f>EP!A77</f>
        <v>0</v>
      </c>
      <c r="B77" s="3" t="str">
        <f>EP!B77</f>
        <v/>
      </c>
      <c r="C77" s="3" t="e">
        <f>EP!C77</f>
        <v>#VALUE!</v>
      </c>
      <c r="D77" s="2" t="e">
        <v>#VALUE!</v>
      </c>
      <c r="E77" s="2" t="e">
        <v>#VALUE!</v>
      </c>
      <c r="F77" s="2" t="e">
        <v>#VALUE!</v>
      </c>
      <c r="G77" s="4" t="e">
        <v>#VALUE!</v>
      </c>
      <c r="H77" s="4" t="e">
        <v>#VALUE!</v>
      </c>
      <c r="I77" s="4" t="e">
        <v>#VALUE!</v>
      </c>
      <c r="J77" s="4" t="e">
        <v>#VALUE!</v>
      </c>
      <c r="K77" s="4" t="e">
        <v>#VALUE!</v>
      </c>
      <c r="L77" s="4" t="e">
        <v>#VALUE!</v>
      </c>
      <c r="M77" s="4" t="e">
        <v>#VALUE!</v>
      </c>
      <c r="N77" s="4" t="e">
        <v>#VALUE!</v>
      </c>
      <c r="O77" s="4" t="e">
        <v>#VALUE!</v>
      </c>
      <c r="P77" s="4" t="e">
        <v>#VALUE!</v>
      </c>
      <c r="Q77" s="4" t="e">
        <v>#VALUE!</v>
      </c>
      <c r="R77" s="4" t="e">
        <v>#VALUE!</v>
      </c>
    </row>
    <row r="78" spans="1:18" x14ac:dyDescent="0.25">
      <c r="A78" s="3">
        <f>EP!A78</f>
        <v>0</v>
      </c>
      <c r="B78" s="3" t="str">
        <f>EP!B78</f>
        <v/>
      </c>
      <c r="C78" s="3" t="e">
        <f>EP!C78</f>
        <v>#VALUE!</v>
      </c>
      <c r="D78" s="2" t="e">
        <v>#VALUE!</v>
      </c>
      <c r="E78" s="2" t="e">
        <v>#VALUE!</v>
      </c>
      <c r="F78" s="2" t="e">
        <v>#VALUE!</v>
      </c>
      <c r="G78" s="4" t="e">
        <v>#VALUE!</v>
      </c>
      <c r="H78" s="4" t="e">
        <v>#VALUE!</v>
      </c>
      <c r="I78" s="4" t="e">
        <v>#VALUE!</v>
      </c>
      <c r="J78" s="4" t="e">
        <v>#VALUE!</v>
      </c>
      <c r="K78" s="4" t="e">
        <v>#VALUE!</v>
      </c>
      <c r="L78" s="4" t="e">
        <v>#VALUE!</v>
      </c>
      <c r="M78" s="4" t="e">
        <v>#VALUE!</v>
      </c>
      <c r="N78" s="4" t="e">
        <v>#VALUE!</v>
      </c>
      <c r="O78" s="4" t="e">
        <v>#VALUE!</v>
      </c>
      <c r="P78" s="4" t="e">
        <v>#VALUE!</v>
      </c>
      <c r="Q78" s="4" t="e">
        <v>#VALUE!</v>
      </c>
      <c r="R78" s="4" t="e">
        <v>#VALUE!</v>
      </c>
    </row>
    <row r="79" spans="1:18" x14ac:dyDescent="0.25">
      <c r="A79" s="3">
        <f>EP!A79</f>
        <v>0</v>
      </c>
      <c r="B79" s="3" t="str">
        <f>EP!B79</f>
        <v/>
      </c>
      <c r="C79" s="3" t="e">
        <f>EP!C79</f>
        <v>#VALUE!</v>
      </c>
      <c r="D79" s="2" t="e">
        <v>#VALUE!</v>
      </c>
      <c r="E79" s="2" t="e">
        <v>#VALUE!</v>
      </c>
      <c r="F79" s="2" t="e">
        <v>#VALUE!</v>
      </c>
      <c r="G79" s="4" t="e">
        <v>#VALUE!</v>
      </c>
      <c r="H79" s="4" t="e">
        <v>#VALUE!</v>
      </c>
      <c r="I79" s="4" t="e">
        <v>#VALUE!</v>
      </c>
      <c r="J79" s="4" t="e">
        <v>#VALUE!</v>
      </c>
      <c r="K79" s="4" t="e">
        <v>#VALUE!</v>
      </c>
      <c r="L79" s="4" t="e">
        <v>#VALUE!</v>
      </c>
      <c r="M79" s="4" t="e">
        <v>#VALUE!</v>
      </c>
      <c r="N79" s="4" t="e">
        <v>#VALUE!</v>
      </c>
      <c r="O79" s="4" t="e">
        <v>#VALUE!</v>
      </c>
      <c r="P79" s="4" t="e">
        <v>#VALUE!</v>
      </c>
      <c r="Q79" s="4" t="e">
        <v>#VALUE!</v>
      </c>
      <c r="R79" s="4" t="e">
        <v>#VALUE!</v>
      </c>
    </row>
    <row r="80" spans="1:18" x14ac:dyDescent="0.25">
      <c r="A80" s="3">
        <f>EP!A80</f>
        <v>0</v>
      </c>
      <c r="B80" s="3" t="str">
        <f>EP!B80</f>
        <v/>
      </c>
      <c r="C80" s="3" t="e">
        <f>EP!C80</f>
        <v>#VALUE!</v>
      </c>
      <c r="D80" s="2" t="e">
        <v>#VALUE!</v>
      </c>
      <c r="E80" s="2" t="e">
        <v>#VALUE!</v>
      </c>
      <c r="F80" s="2" t="e">
        <v>#VALUE!</v>
      </c>
      <c r="G80" s="4" t="e">
        <v>#VALUE!</v>
      </c>
      <c r="H80" s="4" t="e">
        <v>#VALUE!</v>
      </c>
      <c r="I80" s="4" t="e">
        <v>#VALUE!</v>
      </c>
      <c r="J80" s="4" t="e">
        <v>#VALUE!</v>
      </c>
      <c r="K80" s="4" t="e">
        <v>#VALUE!</v>
      </c>
      <c r="L80" s="4" t="e">
        <v>#VALUE!</v>
      </c>
      <c r="M80" s="4" t="e">
        <v>#VALUE!</v>
      </c>
      <c r="N80" s="4" t="e">
        <v>#VALUE!</v>
      </c>
      <c r="O80" s="4" t="e">
        <v>#VALUE!</v>
      </c>
      <c r="P80" s="4" t="e">
        <v>#VALUE!</v>
      </c>
      <c r="Q80" s="4" t="e">
        <v>#VALUE!</v>
      </c>
      <c r="R80" s="4" t="e">
        <v>#VALUE!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EP</vt:lpstr>
      <vt:lpstr>MC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Dr., Kevin</dc:creator>
  <cp:lastModifiedBy>Hausmann Dr., Kevin</cp:lastModifiedBy>
  <dcterms:created xsi:type="dcterms:W3CDTF">2018-12-05T15:10:39Z</dcterms:created>
  <dcterms:modified xsi:type="dcterms:W3CDTF">2022-03-02T12:42:12Z</dcterms:modified>
</cp:coreProperties>
</file>