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Hausmann\Desktop\"/>
    </mc:Choice>
  </mc:AlternateContent>
  <xr:revisionPtr revIDLastSave="0" documentId="8_{FE303AA1-299B-43D1-BCD1-145E839C2829}" xr6:coauthVersionLast="36" xr6:coauthVersionMax="36" xr10:uidLastSave="{00000000-0000-0000-0000-000000000000}"/>
  <bookViews>
    <workbookView xWindow="0" yWindow="0" windowWidth="28770" windowHeight="14160" activeTab="1" xr2:uid="{00000000-000D-0000-FFFF-FFFF00000000}"/>
  </bookViews>
  <sheets>
    <sheet name="EP" sheetId="1" r:id="rId1"/>
    <sheet name="MC" sheetId="2" r:id="rId2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2" l="1"/>
  <c r="A68" i="2"/>
  <c r="A69" i="2"/>
  <c r="A70" i="2"/>
  <c r="C3" i="2"/>
  <c r="B3" i="2"/>
  <c r="A3" i="2"/>
  <c r="C2" i="2"/>
  <c r="B2" i="2"/>
  <c r="A2" i="2"/>
  <c r="A7" i="2" l="1"/>
  <c r="A11" i="2"/>
  <c r="A15" i="2"/>
  <c r="A27" i="2"/>
  <c r="A31" i="2"/>
  <c r="A43" i="2"/>
  <c r="A59" i="2"/>
  <c r="A63" i="2"/>
  <c r="A8" i="2"/>
  <c r="A12" i="2"/>
  <c r="A16" i="2"/>
  <c r="A24" i="2"/>
  <c r="A28" i="2"/>
  <c r="A48" i="2"/>
  <c r="A60" i="2"/>
  <c r="A64" i="2"/>
  <c r="A13" i="2"/>
  <c r="A17" i="2"/>
  <c r="A25" i="2"/>
  <c r="A29" i="2"/>
  <c r="A33" i="2"/>
  <c r="A45" i="2"/>
  <c r="A49" i="2"/>
  <c r="A57" i="2"/>
  <c r="A61" i="2"/>
  <c r="A10" i="2"/>
  <c r="A14" i="2"/>
  <c r="A18" i="2"/>
  <c r="A26" i="2"/>
  <c r="A30" i="2"/>
  <c r="A34" i="2"/>
  <c r="A42" i="2"/>
  <c r="A46" i="2"/>
  <c r="A50" i="2"/>
  <c r="A58" i="2"/>
  <c r="A62" i="2"/>
  <c r="A66" i="2"/>
  <c r="A20" i="2"/>
  <c r="A22" i="2"/>
  <c r="A32" i="2"/>
  <c r="A36" i="2"/>
  <c r="A38" i="2"/>
  <c r="A40" i="2"/>
  <c r="A44" i="2"/>
  <c r="A52" i="2"/>
  <c r="A54" i="2"/>
  <c r="A56" i="2"/>
  <c r="A9" i="2"/>
  <c r="A19" i="2"/>
  <c r="A21" i="2"/>
  <c r="A23" i="2"/>
  <c r="A39" i="2"/>
  <c r="A41" i="2"/>
  <c r="A47" i="2"/>
  <c r="A51" i="2"/>
  <c r="A55" i="2"/>
  <c r="A65" i="2"/>
  <c r="A35" i="2"/>
  <c r="A5" i="2"/>
  <c r="A53" i="2"/>
  <c r="A6" i="2"/>
  <c r="A4" i="2"/>
  <c r="A37" i="2"/>
  <c r="B7" i="2" l="1"/>
  <c r="B11" i="2"/>
  <c r="B15" i="2"/>
  <c r="B17" i="2"/>
  <c r="B19" i="2"/>
  <c r="B23" i="2"/>
  <c r="B25" i="2"/>
  <c r="B27" i="2"/>
  <c r="B29" i="2"/>
  <c r="B31" i="2"/>
  <c r="B33" i="2"/>
  <c r="B35" i="2"/>
  <c r="B37" i="2"/>
  <c r="B39" i="2"/>
  <c r="B41" i="2"/>
  <c r="B43" i="2"/>
  <c r="B47" i="2"/>
  <c r="B49" i="2"/>
  <c r="B51" i="2"/>
  <c r="B53" i="2"/>
  <c r="B55" i="2"/>
  <c r="B57" i="2"/>
  <c r="B61" i="2"/>
  <c r="B63" i="2"/>
  <c r="B65" i="2"/>
  <c r="B67" i="2"/>
  <c r="B4" i="2"/>
  <c r="B8" i="2"/>
  <c r="B12" i="2"/>
  <c r="B16" i="2"/>
  <c r="B20" i="2"/>
  <c r="B24" i="2"/>
  <c r="B28" i="2"/>
  <c r="B32" i="2"/>
  <c r="B36" i="2"/>
  <c r="B40" i="2"/>
  <c r="B44" i="2"/>
  <c r="B48" i="2"/>
  <c r="B52" i="2"/>
  <c r="B56" i="2"/>
  <c r="B60" i="2"/>
  <c r="B64" i="2"/>
  <c r="B6" i="2"/>
  <c r="B10" i="2"/>
  <c r="B14" i="2"/>
  <c r="B18" i="2"/>
  <c r="B22" i="2"/>
  <c r="B26" i="2"/>
  <c r="B34" i="2"/>
  <c r="B38" i="2"/>
  <c r="B42" i="2"/>
  <c r="B46" i="2"/>
  <c r="B50" i="2"/>
  <c r="B54" i="2"/>
  <c r="B58" i="2"/>
  <c r="B62" i="2"/>
  <c r="B66" i="2"/>
  <c r="B70" i="2"/>
  <c r="B9" i="2"/>
  <c r="B30" i="2"/>
  <c r="B59" i="2"/>
  <c r="B5" i="2"/>
  <c r="B21" i="2"/>
  <c r="B13" i="2"/>
  <c r="B45" i="2"/>
  <c r="C67" i="2" l="1"/>
  <c r="C69" i="2"/>
  <c r="C68" i="2"/>
  <c r="C66" i="2"/>
  <c r="C70" i="2"/>
  <c r="C65" i="2"/>
  <c r="B68" i="2"/>
  <c r="B69" i="2"/>
  <c r="C31" i="2" l="1"/>
  <c r="C19" i="2"/>
  <c r="C18" i="2"/>
  <c r="C29" i="2"/>
  <c r="C46" i="2"/>
  <c r="C52" i="2"/>
  <c r="C39" i="2"/>
  <c r="C47" i="2"/>
  <c r="C32" i="2"/>
  <c r="C7" i="2"/>
  <c r="C26" i="2"/>
  <c r="C13" i="2"/>
  <c r="C44" i="2"/>
  <c r="C59" i="2"/>
  <c r="C21" i="2"/>
  <c r="C28" i="2"/>
  <c r="C16" i="2"/>
  <c r="C23" i="2"/>
  <c r="C60" i="2"/>
  <c r="C62" i="2"/>
  <c r="C54" i="2"/>
  <c r="C8" i="2"/>
  <c r="C10" i="2"/>
  <c r="C35" i="2"/>
  <c r="C4" i="2"/>
  <c r="C27" i="2"/>
  <c r="C55" i="2"/>
  <c r="C5" i="2"/>
  <c r="C30" i="2"/>
  <c r="C37" i="2"/>
  <c r="C48" i="2"/>
  <c r="C33" i="2"/>
  <c r="C40" i="2"/>
  <c r="C42" i="2"/>
  <c r="C61" i="2"/>
  <c r="C6" i="2"/>
  <c r="C56" i="2"/>
  <c r="C36" i="2"/>
  <c r="C64" i="2"/>
  <c r="C15" i="2"/>
  <c r="C9" i="2"/>
  <c r="C41" i="2"/>
  <c r="C24" i="2"/>
  <c r="C63" i="2"/>
  <c r="C49" i="2"/>
  <c r="C58" i="2"/>
  <c r="C45" i="2"/>
  <c r="C38" i="2"/>
  <c r="C14" i="2"/>
  <c r="C12" i="2"/>
  <c r="C17" i="2"/>
  <c r="C11" i="2"/>
  <c r="C20" i="2"/>
  <c r="C25" i="2"/>
  <c r="C50" i="2"/>
  <c r="C43" i="2"/>
  <c r="C53" i="2"/>
  <c r="C34" i="2"/>
  <c r="C57" i="2"/>
  <c r="C51" i="2"/>
  <c r="C22" i="2"/>
</calcChain>
</file>

<file path=xl/sharedStrings.xml><?xml version="1.0" encoding="utf-8"?>
<sst xmlns="http://schemas.openxmlformats.org/spreadsheetml/2006/main" count="727" uniqueCount="239">
  <si>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</si>
  <si>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</si>
  <si>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</si>
  <si>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</si>
  <si>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</si>
  <si>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</si>
  <si>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</si>
  <si>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</si>
  <si>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</si>
  <si>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</si>
  <si>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</si>
  <si>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</si>
  <si>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</si>
  <si>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QG</t>
  </si>
  <si>
    <t>Pollutant</t>
  </si>
  <si>
    <t>EP_LY_AD</t>
  </si>
  <si>
    <t>EP_LY_EF</t>
  </si>
  <si>
    <t>EP_LY_EM</t>
  </si>
  <si>
    <t>EP_LY_VAR</t>
  </si>
  <si>
    <t>EP_T_SA</t>
  </si>
  <si>
    <t>EP_T_SB</t>
  </si>
  <si>
    <t>EP_T_AD</t>
  </si>
  <si>
    <t>EP_T_EF</t>
  </si>
  <si>
    <t>EP_T_EM</t>
  </si>
  <si>
    <t>Confidential</t>
  </si>
  <si>
    <t>Uncertainties_KCA</t>
  </si>
  <si>
    <t>Bestand</t>
  </si>
  <si>
    <t>Abfrage</t>
  </si>
  <si>
    <t>Vertraulich?</t>
  </si>
  <si>
    <t>EM_BY</t>
  </si>
  <si>
    <t>EM_LY</t>
  </si>
  <si>
    <t>A1</t>
  </si>
  <si>
    <t>A2</t>
  </si>
  <si>
    <t>E-</t>
  </si>
  <si>
    <t>E+</t>
  </si>
  <si>
    <t>F-</t>
  </si>
  <si>
    <t>F+</t>
  </si>
  <si>
    <t>G-</t>
  </si>
  <si>
    <t>G+</t>
  </si>
  <si>
    <t>J-</t>
  </si>
  <si>
    <t>J+</t>
  </si>
  <si>
    <t>Qualifier</t>
  </si>
  <si>
    <t>MC_LY_AD_Umin</t>
  </si>
  <si>
    <t>MC_LY_AD_Umax</t>
  </si>
  <si>
    <t>MC_LY_EF_Umin</t>
  </si>
  <si>
    <t>MC_LY_EF_Umax</t>
  </si>
  <si>
    <t>MC_LY_EM_Umin</t>
  </si>
  <si>
    <t>MC_LY_EM_Umax</t>
  </si>
  <si>
    <t>MC_LY_VAR</t>
  </si>
  <si>
    <t>EM_T</t>
  </si>
  <si>
    <t>MC_T_EM_Umin</t>
  </si>
  <si>
    <t>MC_T_EM_Umax</t>
  </si>
  <si>
    <t>NFR sector</t>
  </si>
  <si>
    <t>Base year emissions</t>
  </si>
  <si>
    <t>Year t emissions</t>
  </si>
  <si>
    <t>Activity data uncertainty</t>
  </si>
  <si>
    <t>Emission factor uncertainty</t>
  </si>
  <si>
    <t>Combined uncertainty</t>
  </si>
  <si>
    <t>Variance</t>
  </si>
  <si>
    <t>Type A sensitivity</t>
  </si>
  <si>
    <t>Type B sensitivity</t>
  </si>
  <si>
    <t>Trend uncertainty introduced by emission factors</t>
  </si>
  <si>
    <t>Trend uncertainty introduced by activity data uncertainty</t>
  </si>
  <si>
    <t>Uncertainty introduced into the trend</t>
  </si>
  <si>
    <t>Activity data uncertainty (-)</t>
  </si>
  <si>
    <t>Activity data uncertainty (+)</t>
  </si>
  <si>
    <t>Emission factor uncertainty (-)</t>
  </si>
  <si>
    <t>Emission factor uncertainty (+)</t>
  </si>
  <si>
    <t>Emission uncertainty (-)</t>
  </si>
  <si>
    <t>Emission uncertainty (+)</t>
  </si>
  <si>
    <t>Trend in emissions</t>
  </si>
  <si>
    <t>Trend uncertainty (-)</t>
  </si>
  <si>
    <t>NOx_2022</t>
  </si>
  <si>
    <t>Quellgruppe (Baumwurzel)</t>
  </si>
  <si>
    <t>1 A 1 a, Public Electricity and Heat Production</t>
  </si>
  <si>
    <t>1 A 1 b, Petroleum Refining</t>
  </si>
  <si>
    <t>1 A 1 c, Manufacture of Solid Fuels and Other Energy</t>
  </si>
  <si>
    <t>1 A 2 a, Iron and steel</t>
  </si>
  <si>
    <t>1 A 2 b, Non-ferrous metals</t>
  </si>
  <si>
    <t>1 A 2 e, Food Processing, Beverages and Tobacco</t>
  </si>
  <si>
    <t>1 A 2 f, Non-Metallic Minerals</t>
  </si>
  <si>
    <t xml:space="preserve">1 A 2 g, Other </t>
  </si>
  <si>
    <t>1 A 3 a, Domestic Aviation</t>
  </si>
  <si>
    <t>1 A 3 b, Road Transport</t>
  </si>
  <si>
    <t>1 A 3 c, Railways</t>
  </si>
  <si>
    <t>1 A 3 d, Domestic Navigation</t>
  </si>
  <si>
    <t>1 A 3 e, Other Transportation</t>
  </si>
  <si>
    <t>1 A 4 a, Commercial/Institutional</t>
  </si>
  <si>
    <t>1 A 4 b, Residential</t>
  </si>
  <si>
    <t>1 A 4 c, Agriculture/Forestry/Fishing</t>
  </si>
  <si>
    <t>1 A 5, Other: Military</t>
  </si>
  <si>
    <t>1 B 1, Solid Fuels</t>
  </si>
  <si>
    <t>1 B 2 a, Oil</t>
  </si>
  <si>
    <t>1 B 2 b, Natural Gas</t>
  </si>
  <si>
    <t>1 B 2 c, Venting and Flaring</t>
  </si>
  <si>
    <t>2 A, Mineral Industry</t>
  </si>
  <si>
    <t>2 A 1, Cement Production</t>
  </si>
  <si>
    <t>2 A 2, Lime Production</t>
  </si>
  <si>
    <t>2 A 3, Glass Production</t>
  </si>
  <si>
    <t>2 B 1, Ammonia Production</t>
  </si>
  <si>
    <t>2 B 2, Nitric Acid Production</t>
  </si>
  <si>
    <t>2 B 3, Adipic Acid Production</t>
  </si>
  <si>
    <t>2 B 6, Titanium Dioxide Production</t>
  </si>
  <si>
    <t>2 C 1, Iron and Steel Production</t>
  </si>
  <si>
    <t>2 C 3, Aluminium Production</t>
  </si>
  <si>
    <t>2 D 3 b, Road Paving with Asphalt</t>
  </si>
  <si>
    <t>2 G, Other Product Manufacture and Use</t>
  </si>
  <si>
    <t>2 H 1, Pulp and Paper</t>
  </si>
  <si>
    <t>3 B, Manure Management</t>
  </si>
  <si>
    <t>3 D, Agricultural Soils</t>
  </si>
  <si>
    <t>3 I, Other Carbon-containing Fertilizers</t>
  </si>
  <si>
    <t>5 C, Waste Incineration</t>
  </si>
  <si>
    <t>1A1a Public electricity and heat production</t>
  </si>
  <si>
    <t>1A1b Petroleum refining</t>
  </si>
  <si>
    <t>1A1c Manufacture of solid fuels and other energy industries</t>
  </si>
  <si>
    <t>1A2a Stationary combustion in manufacturing industries and construction: Iron and steel</t>
  </si>
  <si>
    <t>1A2b Stationary combustion in manufacturing industries and construction: Non-ferrous metals</t>
  </si>
  <si>
    <t>1A2e Stationary combustion in manufacturing industries and construction: Food processing, beverages and tobacco</t>
  </si>
  <si>
    <t>1A2f Stationary combustion in manufacturing industries and construction: Non-metallic minerals</t>
  </si>
  <si>
    <t>1A2gvii Mobile combustion in manufacturing industries and construction</t>
  </si>
  <si>
    <t>1A2gviii Stationary combustion in manufacturing industries and construction: Other</t>
  </si>
  <si>
    <t>1A3ai(i) International aviation LTO (civil)</t>
  </si>
  <si>
    <t>1A3aii(i) Domestic aviation LTO (civil)</t>
  </si>
  <si>
    <t>1A3bi Road transport: Passenger cars</t>
  </si>
  <si>
    <t>1A3bii Road transport: Light duty vehicles</t>
  </si>
  <si>
    <t>1A3biii Road transport: Heavy duty vehicles and buses</t>
  </si>
  <si>
    <t>1A3biv Road transport: Mopeds &amp; motorcycles</t>
  </si>
  <si>
    <t>1A3c Railways</t>
  </si>
  <si>
    <t>1A3dii National navigation (shipping)</t>
  </si>
  <si>
    <t>1A3ei Pipeline transport</t>
  </si>
  <si>
    <t>1A4ai Commercial/Institutional: Stationary</t>
  </si>
  <si>
    <t>1A4aii Commercial/Institutional: Mobile</t>
  </si>
  <si>
    <t>1A4bi Residential: Stationary</t>
  </si>
  <si>
    <t>1A4bii Residential: Household and gardening (mobile)</t>
  </si>
  <si>
    <t>1A4ci Agriculture/Forestry/Fishing: Stationary</t>
  </si>
  <si>
    <t>1A4cii Agriculture/Forestry/Fishing: Off-road vehicles and other machinery</t>
  </si>
  <si>
    <t>1A4ciii Agriculture/Forestry/Fishing: National fishing</t>
  </si>
  <si>
    <t>1A5a Other stationary (including military)</t>
  </si>
  <si>
    <t>1A5b Other mobile (including military, land based and recreational boats)</t>
  </si>
  <si>
    <t>1B1b Fugitive emission from solid fuels: Solid fuel transformation</t>
  </si>
  <si>
    <t>1B2aiv Fugitive emissions oil: Refining and storage</t>
  </si>
  <si>
    <t>1B2b Fugitive emissions from natural gas (exploration, production, processing, transmission, storage, distribution and other)</t>
  </si>
  <si>
    <t>1B2c Venting and flaring (oil, gas, combined oil and gas)</t>
  </si>
  <si>
    <t>2A6 Other mineral products</t>
  </si>
  <si>
    <t>2A1 Cement production</t>
  </si>
  <si>
    <t>2A2 Lime production</t>
  </si>
  <si>
    <t>2A3 Glass production</t>
  </si>
  <si>
    <t>2B1 Ammonia production</t>
  </si>
  <si>
    <t>2B2 Nitric acid production</t>
  </si>
  <si>
    <t>2B3 Adipic acid production</t>
  </si>
  <si>
    <t>2B6 Titanium dioxide production</t>
  </si>
  <si>
    <t>2C1 Iron and steel production</t>
  </si>
  <si>
    <t>2C3 Aluminium production</t>
  </si>
  <si>
    <t>2D3b Road paving with asphalt</t>
  </si>
  <si>
    <t>2G Other product use</t>
  </si>
  <si>
    <t>2H1 Pulp and paper industry</t>
  </si>
  <si>
    <t>3B1a Manure management - Dairy cattle</t>
  </si>
  <si>
    <t>3B1b Manure management - Non-dairy cattle</t>
  </si>
  <si>
    <t>3B2 Manure management - Sheep</t>
  </si>
  <si>
    <t>3B3 Manure management - Swine</t>
  </si>
  <si>
    <t>3B4d Manure management - Goats</t>
  </si>
  <si>
    <t>3B4e Manure management - Horses</t>
  </si>
  <si>
    <t>3B4gi Manure management - Laying hens</t>
  </si>
  <si>
    <t>3B4gii Manure management - Broilers</t>
  </si>
  <si>
    <t>3B4giii Manure management - Turkeys</t>
  </si>
  <si>
    <t>3B4giv Manure management - Other poultry</t>
  </si>
  <si>
    <t>3Da1 Inorganic N-fertilizers (includes also urea application)</t>
  </si>
  <si>
    <t>3Da2a Animal manure applied to soils</t>
  </si>
  <si>
    <t>3Da2b Sewage sludge applied to soils</t>
  </si>
  <si>
    <t>3Da2c Other organic fertilisers applied to soils (including compost)</t>
  </si>
  <si>
    <t>3Da3 Urine and dung deposited by grazing animals</t>
  </si>
  <si>
    <t>3I Agriculture other</t>
  </si>
  <si>
    <t>5C1bv Cremation</t>
  </si>
  <si>
    <t>5C2 Open burning of waste</t>
  </si>
  <si>
    <t>NOx</t>
  </si>
  <si>
    <t>NT_2022_NOx</t>
  </si>
  <si>
    <t>NT_2022_1A1a_NOx</t>
  </si>
  <si>
    <t>NT_2022_1A1b_NOx</t>
  </si>
  <si>
    <t>NT_2022_1A1c_NOx</t>
  </si>
  <si>
    <t>NT_2022_1A2a_NOx</t>
  </si>
  <si>
    <t>NT_2022_1A2b_NOx</t>
  </si>
  <si>
    <t>NT_2022_1A2e_NOx</t>
  </si>
  <si>
    <t>NT_2022_1A2f_NOx</t>
  </si>
  <si>
    <t>NT_2022_1A2gvii_NOx</t>
  </si>
  <si>
    <t>NT_2022_1A2gviii_NOx</t>
  </si>
  <si>
    <t>NT_2022_1A3ai_i_NOx</t>
  </si>
  <si>
    <t>NT_2022_1A3aii_i_NOx</t>
  </si>
  <si>
    <t>NT_2022_1A3bi_NOx</t>
  </si>
  <si>
    <t>NT_2022_1A3bii_NOx</t>
  </si>
  <si>
    <t>NT_2022_1A3biii_NOx</t>
  </si>
  <si>
    <t>NT_2022_1A3biv_NOx</t>
  </si>
  <si>
    <t>NT_2022_1A3c_NOx</t>
  </si>
  <si>
    <t>NT_2022_1A3dii_NOx</t>
  </si>
  <si>
    <t>NT_2022_1A3ei_NOx</t>
  </si>
  <si>
    <t>NT_2022_1A4ai_NOx</t>
  </si>
  <si>
    <t>NT_2022_1A4aii_NOx</t>
  </si>
  <si>
    <t>NT_2022_1A4bi_NOx</t>
  </si>
  <si>
    <t>NT_2022_1A4bii_NOx</t>
  </si>
  <si>
    <t>NT_2022_1A4ci_NOx</t>
  </si>
  <si>
    <t>NT_2022_1A4cii_NOx</t>
  </si>
  <si>
    <t>NT_2022_1A4ciii_NOx</t>
  </si>
  <si>
    <t>NT_2022_1A5a_NOx</t>
  </si>
  <si>
    <t>NT_2022_1A5b_NOx</t>
  </si>
  <si>
    <t>NT_2022_1B1b_NOx</t>
  </si>
  <si>
    <t>NT_2022_1B2aiv_NOx</t>
  </si>
  <si>
    <t>NT_2022_1B2b_NOx</t>
  </si>
  <si>
    <t>NT_2022_1B2c_NOx</t>
  </si>
  <si>
    <t>NT_2022_2A6_NOx</t>
  </si>
  <si>
    <t>NT_2022_2A1_NOx</t>
  </si>
  <si>
    <t>NT_2022_2A2_NOx</t>
  </si>
  <si>
    <t>NT_2022_2A3_NOx</t>
  </si>
  <si>
    <t>NT_2022_2B1_NOx</t>
  </si>
  <si>
    <t>NT_2022_2B2_NOx</t>
  </si>
  <si>
    <t>NT_2022_2B3_NOx</t>
  </si>
  <si>
    <t>NT_2022_2B6_NOx</t>
  </si>
  <si>
    <t>NT_2022_2C1_NOx</t>
  </si>
  <si>
    <t>NT_2022_2C3_NOx</t>
  </si>
  <si>
    <t>NT_2022_2D3b_NOx</t>
  </si>
  <si>
    <t>NT_2022_2G_NOx</t>
  </si>
  <si>
    <t>NT_2022_2H1_NOx</t>
  </si>
  <si>
    <t>NT_2022_3B1a_NOx</t>
  </si>
  <si>
    <t>NT_2022_3B1b_NOx</t>
  </si>
  <si>
    <t>NT_2022_3B2_NOx</t>
  </si>
  <si>
    <t>NT_2022_3B3_NOx</t>
  </si>
  <si>
    <t>NT_2022_3B4d_NOx</t>
  </si>
  <si>
    <t>NT_2022_3B4e_NOx</t>
  </si>
  <si>
    <t>NT_2022_3B4gi_NOx</t>
  </si>
  <si>
    <t>NT_2022_3B4gii_NOx</t>
  </si>
  <si>
    <t>NT_2022_3B4giii_NOx</t>
  </si>
  <si>
    <t>NT_2022_3B4giv_NOx</t>
  </si>
  <si>
    <t>NT_2022_3Da1_NOx</t>
  </si>
  <si>
    <t>NT_2022_3Da2a_NOx</t>
  </si>
  <si>
    <t>NT_2022_3Da2b_NOx</t>
  </si>
  <si>
    <t>NT_2022_3Da2c_NOx</t>
  </si>
  <si>
    <t>NT_2022_3Da3_NOx</t>
  </si>
  <si>
    <t>NT_2022_3I_NOx</t>
  </si>
  <si>
    <t>NT_2022_5C1bv_NOx</t>
  </si>
  <si>
    <t>NT_2022_5C2_NOx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</si>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</sst>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4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0"/>
  <sheetViews>
    <sheetView zoomScale="80" zoomScaleNormal="80" workbookViewId="0">
      <pane xSplit="6" ySplit="3" topLeftCell="G4" activePane="bottomRight" state="frozen"/>
      <selection pane="topRight" activeCell="F1" sqref="F1"/>
      <selection pane="bottomLeft" activeCell="A3" sqref="A3"/>
      <selection pane="bottomRight" activeCell="A4" sqref="A4:A66"/>
    </sheetView>
  </sheetViews>
  <sheetFormatPr baseColWidth="10" defaultRowHeight="15" x14ac:dyDescent="0.25"/>
  <cols>
    <col min="1" max="2" width="28.5703125" style="3" customWidth="1"/>
    <col min="3" max="3" width="12" style="3" bestFit="1" customWidth="1"/>
    <col min="4" max="4" width="28.5703125" customWidth="1"/>
    <col min="5" max="5" width="28.5703125" style="2" customWidth="1"/>
    <col min="6" max="17" width="14.28515625" customWidth="1"/>
  </cols>
  <sheetData>
    <row r="1" spans="1:17" s="2" customFormat="1" x14ac:dyDescent="0.25">
      <c r="A1" s="3"/>
      <c r="B1" s="3"/>
      <c r="C1" s="3"/>
      <c r="E1" s="2" t="s">
        <v>52</v>
      </c>
      <c r="F1" s="2" t="s">
        <v>14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57</v>
      </c>
      <c r="L1" s="2" t="s">
        <v>58</v>
      </c>
      <c r="M1" s="2" t="s">
        <v>59</v>
      </c>
      <c r="N1" s="2" t="s">
        <v>60</v>
      </c>
      <c r="O1" s="2" t="s">
        <v>61</v>
      </c>
      <c r="P1" s="2" t="s">
        <v>62</v>
      </c>
      <c r="Q1" s="2" t="s">
        <v>63</v>
      </c>
    </row>
    <row r="2" spans="1:17" x14ac:dyDescent="0.25">
      <c r="A2" s="3" t="s">
        <v>26</v>
      </c>
      <c r="B2" s="3" t="s">
        <v>25</v>
      </c>
      <c r="C2" s="3" t="s">
        <v>28</v>
      </c>
      <c r="D2" t="s">
        <v>0</v>
      </c>
      <c r="E2" s="2" t="s">
        <v>32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</row>
    <row r="3" spans="1:17" x14ac:dyDescent="0.25">
      <c r="A3" s="3" t="s">
        <v>27</v>
      </c>
      <c r="B3" s="3" t="s">
        <v>72</v>
      </c>
      <c r="C3" s="3" t="s">
        <v>24</v>
      </c>
      <c r="D3" t="s">
        <v>13</v>
      </c>
      <c r="E3" s="2" t="s">
        <v>41</v>
      </c>
      <c r="F3" t="s">
        <v>14</v>
      </c>
      <c r="G3" t="s">
        <v>29</v>
      </c>
      <c r="H3" t="s">
        <v>30</v>
      </c>
      <c r="I3" t="s">
        <v>15</v>
      </c>
      <c r="J3" t="s">
        <v>16</v>
      </c>
      <c r="K3" t="s">
        <v>17</v>
      </c>
      <c r="L3" s="2" t="s">
        <v>18</v>
      </c>
      <c r="M3" s="1" t="s">
        <v>19</v>
      </c>
      <c r="N3" s="1" t="s">
        <v>20</v>
      </c>
      <c r="O3" s="1" t="s">
        <v>22</v>
      </c>
      <c r="P3" s="1" t="s">
        <v>21</v>
      </c>
      <c r="Q3" t="s">
        <v>23</v>
      </c>
    </row>
    <row r="4" spans="1:17" x14ac:dyDescent="0.25">
      <c r="A4" s="3" t="s">
        <v>180</v>
      </c>
      <c r="B4" s="3" t="s">
        <v>175</v>
      </c>
      <c r="C4" s="3" t="b">
        <v>0</v>
      </c>
      <c r="D4" s="2" t="s">
        <v>73</v>
      </c>
      <c r="F4" t="s">
        <v>174</v>
      </c>
      <c r="G4" s="4">
        <v>2835.3332350000001</v>
      </c>
      <c r="H4" s="4">
        <v>979.22438790000001</v>
      </c>
      <c r="I4" s="4"/>
      <c r="J4" s="4"/>
      <c r="K4" s="4">
        <v>18.489570690000001</v>
      </c>
      <c r="L4" s="4"/>
      <c r="M4" s="4"/>
      <c r="N4" s="4"/>
      <c r="O4" s="4"/>
      <c r="P4" s="4"/>
      <c r="Q4" s="4">
        <v>11.726311020000001</v>
      </c>
    </row>
    <row r="5" spans="1:17" x14ac:dyDescent="0.25">
      <c r="A5" s="3" t="s">
        <v>181</v>
      </c>
      <c r="B5" s="3" t="s">
        <v>176</v>
      </c>
      <c r="C5" s="3" t="b">
        <v>0</v>
      </c>
      <c r="D5" s="2" t="s">
        <v>74</v>
      </c>
      <c r="E5" s="2" t="s">
        <v>112</v>
      </c>
      <c r="F5" s="2" t="s">
        <v>174</v>
      </c>
      <c r="G5" s="4">
        <v>464.364732</v>
      </c>
      <c r="H5" s="4">
        <v>186.92962829999999</v>
      </c>
      <c r="I5" s="4">
        <v>4.1645078150000003</v>
      </c>
      <c r="J5" s="4">
        <v>9.4533185349999993</v>
      </c>
      <c r="K5" s="4">
        <v>10.3299737</v>
      </c>
      <c r="L5" s="4">
        <v>3.8885731610000001</v>
      </c>
      <c r="M5" s="4">
        <v>3.0739834000000001E-2</v>
      </c>
      <c r="N5" s="4">
        <v>8.5608226999999995E-2</v>
      </c>
      <c r="O5" s="4">
        <v>1.144497358</v>
      </c>
      <c r="P5" s="4">
        <v>0.50418994900000003</v>
      </c>
      <c r="Q5" s="4">
        <v>1.564081708</v>
      </c>
    </row>
    <row r="6" spans="1:17" x14ac:dyDescent="0.25">
      <c r="A6" s="3" t="s">
        <v>182</v>
      </c>
      <c r="B6" s="3" t="s">
        <v>177</v>
      </c>
      <c r="C6" s="3" t="b">
        <v>0</v>
      </c>
      <c r="D6" s="2" t="s">
        <v>75</v>
      </c>
      <c r="E6" s="2" t="s">
        <v>113</v>
      </c>
      <c r="F6" s="2" t="s">
        <v>174</v>
      </c>
      <c r="G6" s="4">
        <v>36.837195800000003</v>
      </c>
      <c r="H6" s="4">
        <v>13.97890299</v>
      </c>
      <c r="I6" s="4">
        <v>2.8012514049999999</v>
      </c>
      <c r="J6" s="4">
        <v>23.12946913</v>
      </c>
      <c r="K6" s="4">
        <v>23.29848389</v>
      </c>
      <c r="L6" s="4">
        <v>0.110620868</v>
      </c>
      <c r="M6" s="4">
        <v>1.6425200000000001E-4</v>
      </c>
      <c r="N6" s="4">
        <v>6.4019230000000003E-3</v>
      </c>
      <c r="O6" s="4">
        <v>0.209406962</v>
      </c>
      <c r="P6" s="4">
        <v>2.5361651999999998E-2</v>
      </c>
      <c r="Q6" s="4">
        <v>4.4494488999999998E-2</v>
      </c>
    </row>
    <row r="7" spans="1:17" x14ac:dyDescent="0.25">
      <c r="A7" s="3" t="s">
        <v>183</v>
      </c>
      <c r="B7" s="3" t="s">
        <v>178</v>
      </c>
      <c r="C7" s="3" t="b">
        <v>0</v>
      </c>
      <c r="D7" s="2" t="s">
        <v>76</v>
      </c>
      <c r="E7" s="2" t="s">
        <v>114</v>
      </c>
      <c r="F7" s="2" t="s">
        <v>174</v>
      </c>
      <c r="G7" s="4">
        <v>107.229913</v>
      </c>
      <c r="H7" s="4">
        <v>12.850496420000001</v>
      </c>
      <c r="I7" s="4">
        <v>9.0956158949999999</v>
      </c>
      <c r="J7" s="4">
        <v>17.047105999999999</v>
      </c>
      <c r="K7" s="4">
        <v>19.32185424</v>
      </c>
      <c r="L7" s="4">
        <v>6.4294374000000001E-2</v>
      </c>
      <c r="M7" s="4">
        <v>2.3510219999999999E-3</v>
      </c>
      <c r="N7" s="4">
        <v>5.885146E-3</v>
      </c>
      <c r="O7" s="4">
        <v>0.14188057100000001</v>
      </c>
      <c r="P7" s="4">
        <v>7.5701481000000001E-2</v>
      </c>
      <c r="Q7" s="4">
        <v>2.5860811000000001E-2</v>
      </c>
    </row>
    <row r="8" spans="1:17" x14ac:dyDescent="0.25">
      <c r="A8" s="3" t="s">
        <v>184</v>
      </c>
      <c r="B8" s="3" t="s">
        <v>179</v>
      </c>
      <c r="C8" s="3" t="b">
        <v>0</v>
      </c>
      <c r="D8" s="2" t="s">
        <v>77</v>
      </c>
      <c r="E8" s="2" t="s">
        <v>115</v>
      </c>
      <c r="F8" s="2" t="s">
        <v>174</v>
      </c>
      <c r="G8" s="4">
        <v>50.315002800000002</v>
      </c>
      <c r="H8" s="4">
        <v>3.6063875300000001</v>
      </c>
      <c r="I8" s="4">
        <v>5.5701549239999997</v>
      </c>
      <c r="J8" s="4">
        <v>72.497079200000002</v>
      </c>
      <c r="K8" s="4">
        <v>72.710749680000006</v>
      </c>
      <c r="L8" s="4">
        <v>7.1709648000000001E-2</v>
      </c>
      <c r="M8" s="4">
        <v>5.5408769999999996E-3</v>
      </c>
      <c r="N8" s="4">
        <v>1.651619E-3</v>
      </c>
      <c r="O8" s="4">
        <v>0.16933442700000001</v>
      </c>
      <c r="P8" s="4">
        <v>1.3010440999999999E-2</v>
      </c>
      <c r="Q8" s="4">
        <v>2.8843420000000002E-2</v>
      </c>
    </row>
    <row r="9" spans="1:17" x14ac:dyDescent="0.25">
      <c r="A9" s="3" t="s">
        <v>185</v>
      </c>
      <c r="B9" s="3" t="s">
        <v>180</v>
      </c>
      <c r="C9" s="3" t="b">
        <v>0</v>
      </c>
      <c r="D9" s="2" t="s">
        <v>78</v>
      </c>
      <c r="E9" s="2" t="s">
        <v>116</v>
      </c>
      <c r="F9" s="2" t="s">
        <v>174</v>
      </c>
      <c r="G9" s="4">
        <v>2.2131470000000002</v>
      </c>
      <c r="H9" s="4">
        <v>0.93196068200000004</v>
      </c>
      <c r="I9" s="4">
        <v>10.08106051</v>
      </c>
      <c r="J9" s="4">
        <v>111.2885363</v>
      </c>
      <c r="K9" s="4">
        <v>111.7441994</v>
      </c>
      <c r="L9" s="4">
        <v>1.1310472E-2</v>
      </c>
      <c r="M9" s="4">
        <v>5.2200000000000002E-5</v>
      </c>
      <c r="N9" s="4">
        <v>4.2681000000000001E-4</v>
      </c>
      <c r="O9" s="4">
        <v>6.7173871999999996E-2</v>
      </c>
      <c r="P9" s="4">
        <v>6.0849379999999998E-3</v>
      </c>
      <c r="Q9" s="4">
        <v>4.5493560000000001E-3</v>
      </c>
    </row>
    <row r="10" spans="1:17" x14ac:dyDescent="0.25">
      <c r="A10" s="3" t="s">
        <v>186</v>
      </c>
      <c r="B10" s="3" t="s">
        <v>181</v>
      </c>
      <c r="C10" s="3" t="b">
        <v>0</v>
      </c>
      <c r="D10" s="2" t="s">
        <v>79</v>
      </c>
      <c r="E10" s="2" t="s">
        <v>117</v>
      </c>
      <c r="F10" s="2" t="s">
        <v>174</v>
      </c>
      <c r="G10" s="4">
        <v>3.5961959999999999</v>
      </c>
      <c r="H10" s="4">
        <v>0.20194342100000001</v>
      </c>
      <c r="I10" s="4">
        <v>5.1722341829999996</v>
      </c>
      <c r="J10" s="4">
        <v>19.966998159999999</v>
      </c>
      <c r="K10" s="4">
        <v>20.626027780000001</v>
      </c>
      <c r="L10" s="4">
        <v>1.8099999999999999E-5</v>
      </c>
      <c r="M10" s="4">
        <v>3.5606E-4</v>
      </c>
      <c r="N10" s="4">
        <v>9.2499999999999999E-5</v>
      </c>
      <c r="O10" s="4">
        <v>2.611529E-3</v>
      </c>
      <c r="P10" s="4">
        <v>6.7648800000000005E-4</v>
      </c>
      <c r="Q10" s="4">
        <v>7.2799999999999998E-6</v>
      </c>
    </row>
    <row r="11" spans="1:17" x14ac:dyDescent="0.25">
      <c r="A11" s="3" t="s">
        <v>187</v>
      </c>
      <c r="B11" s="3" t="s">
        <v>182</v>
      </c>
      <c r="C11" s="3" t="b">
        <v>0</v>
      </c>
      <c r="D11" s="2" t="s">
        <v>80</v>
      </c>
      <c r="E11" s="2" t="s">
        <v>118</v>
      </c>
      <c r="F11" s="2" t="s">
        <v>174</v>
      </c>
      <c r="G11" s="4">
        <v>2.6368360000000002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1.14E-15</v>
      </c>
      <c r="N11" s="4">
        <v>0</v>
      </c>
      <c r="O11" s="4">
        <v>0</v>
      </c>
      <c r="P11" s="4">
        <v>0</v>
      </c>
      <c r="Q11" s="4">
        <v>0</v>
      </c>
    </row>
    <row r="12" spans="1:17" x14ac:dyDescent="0.25">
      <c r="A12" s="3" t="s">
        <v>188</v>
      </c>
      <c r="B12" s="3" t="s">
        <v>183</v>
      </c>
      <c r="C12" s="3" t="b">
        <v>0</v>
      </c>
      <c r="D12" s="2" t="s">
        <v>81</v>
      </c>
      <c r="E12" s="2" t="s">
        <v>119</v>
      </c>
      <c r="F12" s="2" t="s">
        <v>174</v>
      </c>
      <c r="G12" s="4">
        <v>50.229371399999998</v>
      </c>
      <c r="H12" s="4">
        <v>14.39490526</v>
      </c>
      <c r="I12" s="4">
        <v>18.233805629999999</v>
      </c>
      <c r="J12" s="4">
        <v>11.851973660000001</v>
      </c>
      <c r="K12" s="4">
        <v>21.747205510000001</v>
      </c>
      <c r="L12" s="4">
        <v>0.102202165</v>
      </c>
      <c r="M12" s="4">
        <v>2.8699749999999999E-3</v>
      </c>
      <c r="N12" s="4">
        <v>6.5924399999999998E-3</v>
      </c>
      <c r="O12" s="4">
        <v>0.110497346</v>
      </c>
      <c r="P12" s="4">
        <v>0.169995918</v>
      </c>
      <c r="Q12" s="4">
        <v>4.1108275999999999E-2</v>
      </c>
    </row>
    <row r="13" spans="1:17" x14ac:dyDescent="0.25">
      <c r="A13" s="3" t="s">
        <v>189</v>
      </c>
      <c r="B13" s="3" t="s">
        <v>184</v>
      </c>
      <c r="C13" s="3" t="b">
        <v>0</v>
      </c>
      <c r="D13" s="2" t="s">
        <v>81</v>
      </c>
      <c r="E13" s="2" t="s">
        <v>120</v>
      </c>
      <c r="F13" s="2" t="s">
        <v>174</v>
      </c>
      <c r="G13" s="4">
        <v>201.21392320000001</v>
      </c>
      <c r="H13" s="4">
        <v>64.411211039999998</v>
      </c>
      <c r="I13" s="4">
        <v>3.3864730729999999</v>
      </c>
      <c r="J13" s="4">
        <v>13.824924770000001</v>
      </c>
      <c r="K13" s="4">
        <v>14.233648329999999</v>
      </c>
      <c r="L13" s="4">
        <v>0.87657877399999995</v>
      </c>
      <c r="M13" s="4">
        <v>9.2004459999999993E-3</v>
      </c>
      <c r="N13" s="4">
        <v>2.9498425000000002E-2</v>
      </c>
      <c r="O13" s="4">
        <v>0.57673538999999996</v>
      </c>
      <c r="P13" s="4">
        <v>0.14127374300000001</v>
      </c>
      <c r="Q13" s="4">
        <v>0.35258198000000002</v>
      </c>
    </row>
    <row r="14" spans="1:17" x14ac:dyDescent="0.25">
      <c r="A14" s="3" t="s">
        <v>190</v>
      </c>
      <c r="B14" s="3" t="s">
        <v>185</v>
      </c>
      <c r="C14" s="3" t="b">
        <v>0</v>
      </c>
      <c r="D14" s="2" t="s">
        <v>82</v>
      </c>
      <c r="E14" s="2" t="s">
        <v>121</v>
      </c>
      <c r="F14" s="2" t="s">
        <v>174</v>
      </c>
      <c r="G14" s="4">
        <v>3.9360085069999999</v>
      </c>
      <c r="H14" s="4">
        <v>5.394160973</v>
      </c>
      <c r="I14" s="4">
        <v>9.9999048649999995</v>
      </c>
      <c r="J14" s="4">
        <v>49.999524309999998</v>
      </c>
      <c r="K14" s="4">
        <v>50.989710029999998</v>
      </c>
      <c r="L14" s="4">
        <v>7.8894811999999995E-2</v>
      </c>
      <c r="M14" s="4">
        <v>1.4623049999999999E-3</v>
      </c>
      <c r="N14" s="4">
        <v>2.4703659999999999E-3</v>
      </c>
      <c r="O14" s="4">
        <v>0.174679578</v>
      </c>
      <c r="P14" s="4">
        <v>3.4935915999999997E-2</v>
      </c>
      <c r="Q14" s="4">
        <v>3.1733472999999998E-2</v>
      </c>
    </row>
    <row r="15" spans="1:17" x14ac:dyDescent="0.25">
      <c r="A15" s="3" t="s">
        <v>191</v>
      </c>
      <c r="B15" s="3" t="s">
        <v>186</v>
      </c>
      <c r="C15" s="3" t="b">
        <v>0</v>
      </c>
      <c r="D15" s="2" t="s">
        <v>82</v>
      </c>
      <c r="E15" s="2" t="s">
        <v>122</v>
      </c>
      <c r="F15" s="2" t="s">
        <v>174</v>
      </c>
      <c r="G15" s="4">
        <v>2.7848800749999998</v>
      </c>
      <c r="H15" s="4">
        <v>1.128828344</v>
      </c>
      <c r="I15" s="4">
        <v>9.9798052459999997</v>
      </c>
      <c r="J15" s="4">
        <v>49.898482979999997</v>
      </c>
      <c r="K15" s="4">
        <v>50.886688990000003</v>
      </c>
      <c r="L15" s="4">
        <v>3.4411200000000002E-3</v>
      </c>
      <c r="M15" s="4">
        <v>3.7700000000000002E-5</v>
      </c>
      <c r="N15" s="4">
        <v>5.1696999999999995E-4</v>
      </c>
      <c r="O15" s="4">
        <v>3.6481073000000003E-2</v>
      </c>
      <c r="P15" s="4">
        <v>7.296294E-3</v>
      </c>
      <c r="Q15" s="4">
        <v>1.3841050000000001E-3</v>
      </c>
    </row>
    <row r="16" spans="1:17" x14ac:dyDescent="0.25">
      <c r="A16" s="3" t="s">
        <v>192</v>
      </c>
      <c r="B16" s="3" t="s">
        <v>187</v>
      </c>
      <c r="C16" s="3" t="b">
        <v>0</v>
      </c>
      <c r="D16" s="2" t="s">
        <v>83</v>
      </c>
      <c r="E16" s="2" t="s">
        <v>123</v>
      </c>
      <c r="F16" s="2" t="s">
        <v>174</v>
      </c>
      <c r="G16" s="4">
        <v>765.6797656</v>
      </c>
      <c r="H16" s="4">
        <v>211.62399619999999</v>
      </c>
      <c r="I16" s="4">
        <v>6.0890181229999998</v>
      </c>
      <c r="J16" s="4">
        <v>42.537352869999999</v>
      </c>
      <c r="K16" s="4">
        <v>42.970949849999997</v>
      </c>
      <c r="L16" s="4">
        <v>86.241298540000003</v>
      </c>
      <c r="M16" s="4">
        <v>8.4625949999999998E-3</v>
      </c>
      <c r="N16" s="4">
        <v>9.6917515999999995E-2</v>
      </c>
      <c r="O16" s="4">
        <v>5.8302574309999997</v>
      </c>
      <c r="P16" s="4">
        <v>0.83457339900000005</v>
      </c>
      <c r="Q16" s="4">
        <v>34.688414469999998</v>
      </c>
    </row>
    <row r="17" spans="1:17" x14ac:dyDescent="0.25">
      <c r="A17" s="3" t="s">
        <v>193</v>
      </c>
      <c r="B17" s="3" t="s">
        <v>188</v>
      </c>
      <c r="C17" s="3" t="b">
        <v>0</v>
      </c>
      <c r="D17" s="2" t="s">
        <v>83</v>
      </c>
      <c r="E17" s="2" t="s">
        <v>124</v>
      </c>
      <c r="F17" s="2" t="s">
        <v>174</v>
      </c>
      <c r="G17" s="4">
        <v>31.488269079999998</v>
      </c>
      <c r="H17" s="4">
        <v>48.722000000000001</v>
      </c>
      <c r="I17" s="4">
        <v>7.2813747590000002</v>
      </c>
      <c r="J17" s="4">
        <v>50.269970350000001</v>
      </c>
      <c r="K17" s="4">
        <v>50.794569959999997</v>
      </c>
      <c r="L17" s="4">
        <v>6.3873446139999999</v>
      </c>
      <c r="M17" s="4">
        <v>1.3652197E-2</v>
      </c>
      <c r="N17" s="4">
        <v>2.2313230999999999E-2</v>
      </c>
      <c r="O17" s="4">
        <v>1.5863028210000001</v>
      </c>
      <c r="P17" s="4">
        <v>0.229768692</v>
      </c>
      <c r="Q17" s="4">
        <v>2.5691502919999998</v>
      </c>
    </row>
    <row r="18" spans="1:17" x14ac:dyDescent="0.25">
      <c r="A18" s="3" t="s">
        <v>194</v>
      </c>
      <c r="B18" s="3" t="s">
        <v>189</v>
      </c>
      <c r="C18" s="3" t="b">
        <v>0</v>
      </c>
      <c r="D18" s="2" t="s">
        <v>83</v>
      </c>
      <c r="E18" s="2" t="s">
        <v>125</v>
      </c>
      <c r="F18" s="2" t="s">
        <v>174</v>
      </c>
      <c r="G18" s="4">
        <v>505.99233579999998</v>
      </c>
      <c r="H18" s="4">
        <v>92.85452171</v>
      </c>
      <c r="I18" s="4">
        <v>6.922311358</v>
      </c>
      <c r="J18" s="4">
        <v>49.02273203</v>
      </c>
      <c r="K18" s="4">
        <v>49.50905624</v>
      </c>
      <c r="L18" s="4">
        <v>22.03996841</v>
      </c>
      <c r="M18" s="4">
        <v>8.0139966000000007E-2</v>
      </c>
      <c r="N18" s="4">
        <v>4.2524618E-2</v>
      </c>
      <c r="O18" s="4">
        <v>2.9481727530000001</v>
      </c>
      <c r="P18" s="4">
        <v>0.41630012999999999</v>
      </c>
      <c r="Q18" s="4">
        <v>8.86502838</v>
      </c>
    </row>
    <row r="19" spans="1:17" x14ac:dyDescent="0.25">
      <c r="A19" s="3" t="s">
        <v>195</v>
      </c>
      <c r="B19" s="3" t="s">
        <v>190</v>
      </c>
      <c r="C19" s="3" t="b">
        <v>0</v>
      </c>
      <c r="D19" s="2" t="s">
        <v>83</v>
      </c>
      <c r="E19" s="2" t="s">
        <v>126</v>
      </c>
      <c r="F19" s="2" t="s">
        <v>174</v>
      </c>
      <c r="G19" s="4">
        <v>2.451769026</v>
      </c>
      <c r="H19" s="4">
        <v>1.55364719</v>
      </c>
      <c r="I19" s="4">
        <v>6.7296953669999997</v>
      </c>
      <c r="J19" s="4">
        <v>40.88409661</v>
      </c>
      <c r="K19" s="4">
        <v>41.434263059999999</v>
      </c>
      <c r="L19" s="4">
        <v>4.3217500000000001E-3</v>
      </c>
      <c r="M19" s="4">
        <v>1.67083E-4</v>
      </c>
      <c r="N19" s="4">
        <v>7.1152400000000005E-4</v>
      </c>
      <c r="O19" s="4">
        <v>4.1139515000000001E-2</v>
      </c>
      <c r="P19" s="4">
        <v>6.7717380000000002E-3</v>
      </c>
      <c r="Q19" s="4">
        <v>1.7383159999999999E-3</v>
      </c>
    </row>
    <row r="20" spans="1:17" x14ac:dyDescent="0.25">
      <c r="A20" s="3" t="s">
        <v>196</v>
      </c>
      <c r="B20" s="3" t="s">
        <v>191</v>
      </c>
      <c r="C20" s="3" t="b">
        <v>0</v>
      </c>
      <c r="D20" s="2" t="s">
        <v>84</v>
      </c>
      <c r="E20" s="2" t="s">
        <v>127</v>
      </c>
      <c r="F20" s="2" t="s">
        <v>174</v>
      </c>
      <c r="G20" s="4">
        <v>45.315796859999999</v>
      </c>
      <c r="H20" s="4">
        <v>8.1303800640000006</v>
      </c>
      <c r="I20" s="4">
        <v>0</v>
      </c>
      <c r="J20" s="4">
        <v>15.126833059999999</v>
      </c>
      <c r="K20" s="4">
        <v>15.126833059999999</v>
      </c>
      <c r="L20" s="4">
        <v>1.5774415999999999E-2</v>
      </c>
      <c r="M20" s="4">
        <v>4.0134970000000004E-3</v>
      </c>
      <c r="N20" s="4">
        <v>3.7234730000000001E-3</v>
      </c>
      <c r="O20" s="4">
        <v>7.9654665999999999E-2</v>
      </c>
      <c r="P20" s="4">
        <v>0</v>
      </c>
      <c r="Q20" s="4">
        <v>6.3448660000000002E-3</v>
      </c>
    </row>
    <row r="21" spans="1:17" x14ac:dyDescent="0.25">
      <c r="A21" s="3" t="s">
        <v>197</v>
      </c>
      <c r="B21" s="3" t="s">
        <v>192</v>
      </c>
      <c r="C21" s="3" t="b">
        <v>0</v>
      </c>
      <c r="D21" s="2" t="s">
        <v>85</v>
      </c>
      <c r="E21" s="2" t="s">
        <v>128</v>
      </c>
      <c r="F21" s="2" t="s">
        <v>174</v>
      </c>
      <c r="G21" s="4">
        <v>51.474216120000001</v>
      </c>
      <c r="H21" s="4">
        <v>21.625921810000001</v>
      </c>
      <c r="I21" s="4">
        <v>24.705884900000001</v>
      </c>
      <c r="J21" s="4">
        <v>8.9870340110000004</v>
      </c>
      <c r="K21" s="4">
        <v>26.28968484</v>
      </c>
      <c r="L21" s="4">
        <v>0.337097533</v>
      </c>
      <c r="M21" s="4">
        <v>1.3058499999999999E-3</v>
      </c>
      <c r="N21" s="4">
        <v>9.9040310000000006E-3</v>
      </c>
      <c r="O21" s="4">
        <v>0.125876128</v>
      </c>
      <c r="P21" s="4">
        <v>0.346040876</v>
      </c>
      <c r="Q21" s="4">
        <v>0.135589087</v>
      </c>
    </row>
    <row r="22" spans="1:17" x14ac:dyDescent="0.25">
      <c r="A22" s="3" t="s">
        <v>198</v>
      </c>
      <c r="B22" s="3" t="s">
        <v>193</v>
      </c>
      <c r="C22" s="3" t="b">
        <v>0</v>
      </c>
      <c r="D22" s="2" t="s">
        <v>86</v>
      </c>
      <c r="E22" s="2" t="s">
        <v>129</v>
      </c>
      <c r="F22" s="2" t="s">
        <v>174</v>
      </c>
      <c r="G22" s="4">
        <v>3.9870450000000002</v>
      </c>
      <c r="H22" s="4">
        <v>0.86534551500000001</v>
      </c>
      <c r="I22" s="4">
        <v>2.7981186349999998</v>
      </c>
      <c r="J22" s="4">
        <v>109.79475410000001</v>
      </c>
      <c r="K22" s="4">
        <v>109.8304033</v>
      </c>
      <c r="L22" s="4">
        <v>9.4201930000000003E-3</v>
      </c>
      <c r="M22" s="4">
        <v>3.9014200000000001E-4</v>
      </c>
      <c r="N22" s="4">
        <v>3.9630299999999998E-4</v>
      </c>
      <c r="O22" s="4">
        <v>6.1535183E-2</v>
      </c>
      <c r="P22" s="4">
        <v>1.568224E-3</v>
      </c>
      <c r="Q22" s="4">
        <v>3.7890380000000002E-3</v>
      </c>
    </row>
    <row r="23" spans="1:17" x14ac:dyDescent="0.25">
      <c r="A23" s="3" t="s">
        <v>199</v>
      </c>
      <c r="B23" s="3" t="s">
        <v>194</v>
      </c>
      <c r="C23" s="3" t="b">
        <v>0</v>
      </c>
      <c r="D23" s="2" t="s">
        <v>87</v>
      </c>
      <c r="E23" s="2" t="s">
        <v>130</v>
      </c>
      <c r="F23" s="2" t="s">
        <v>174</v>
      </c>
      <c r="G23" s="4">
        <v>47.360874099999997</v>
      </c>
      <c r="H23" s="4">
        <v>19.50708023</v>
      </c>
      <c r="I23" s="4">
        <v>8.3436304030000006</v>
      </c>
      <c r="J23" s="4">
        <v>65.284646550000005</v>
      </c>
      <c r="K23" s="4">
        <v>65.815661079999998</v>
      </c>
      <c r="L23" s="4">
        <v>1.719010755</v>
      </c>
      <c r="M23" s="4">
        <v>1.894139E-3</v>
      </c>
      <c r="N23" s="4">
        <v>8.9336639999999991E-3</v>
      </c>
      <c r="O23" s="4">
        <v>0.82481336100000002</v>
      </c>
      <c r="P23" s="4">
        <v>0.105414339</v>
      </c>
      <c r="Q23" s="4">
        <v>0.69142926400000004</v>
      </c>
    </row>
    <row r="24" spans="1:17" x14ac:dyDescent="0.25">
      <c r="A24" s="3" t="s">
        <v>200</v>
      </c>
      <c r="B24" s="3" t="s">
        <v>195</v>
      </c>
      <c r="C24" s="3" t="b">
        <v>0</v>
      </c>
      <c r="D24" s="2" t="s">
        <v>87</v>
      </c>
      <c r="E24" s="2" t="s">
        <v>131</v>
      </c>
      <c r="F24" s="2" t="s">
        <v>174</v>
      </c>
      <c r="G24" s="4">
        <v>11.5952439</v>
      </c>
      <c r="H24" s="4">
        <v>7.6142425710000001</v>
      </c>
      <c r="I24" s="4">
        <v>6.5795463160000001</v>
      </c>
      <c r="J24" s="4">
        <v>9.7760304139999992</v>
      </c>
      <c r="K24" s="4">
        <v>11.783938239999999</v>
      </c>
      <c r="L24" s="4">
        <v>8.3959510000000005E-3</v>
      </c>
      <c r="M24" s="4">
        <v>1.1650219999999999E-3</v>
      </c>
      <c r="N24" s="4">
        <v>3.4870970000000002E-3</v>
      </c>
      <c r="O24" s="4">
        <v>4.8210496999999998E-2</v>
      </c>
      <c r="P24" s="4">
        <v>3.2447034999999999E-2</v>
      </c>
      <c r="Q24" s="4">
        <v>3.3770620000000001E-3</v>
      </c>
    </row>
    <row r="25" spans="1:17" x14ac:dyDescent="0.25">
      <c r="A25" s="3" t="s">
        <v>201</v>
      </c>
      <c r="B25" s="3" t="s">
        <v>196</v>
      </c>
      <c r="C25" s="3" t="b">
        <v>0</v>
      </c>
      <c r="D25" s="2" t="s">
        <v>88</v>
      </c>
      <c r="E25" s="2" t="s">
        <v>132</v>
      </c>
      <c r="F25" s="2" t="s">
        <v>174</v>
      </c>
      <c r="G25" s="4">
        <v>90.287237020000006</v>
      </c>
      <c r="H25" s="4">
        <v>59.566882130000003</v>
      </c>
      <c r="I25" s="4">
        <v>7.8585060069999999</v>
      </c>
      <c r="J25" s="4">
        <v>65.741455700000003</v>
      </c>
      <c r="K25" s="4">
        <v>66.209479040000005</v>
      </c>
      <c r="L25" s="4">
        <v>16.221299259999999</v>
      </c>
      <c r="M25" s="4">
        <v>9.331163E-3</v>
      </c>
      <c r="N25" s="4">
        <v>2.7279866E-2</v>
      </c>
      <c r="O25" s="4">
        <v>2.536276193</v>
      </c>
      <c r="P25" s="4">
        <v>0.30317767499999998</v>
      </c>
      <c r="Q25" s="4">
        <v>6.524613628</v>
      </c>
    </row>
    <row r="26" spans="1:17" x14ac:dyDescent="0.25">
      <c r="A26" s="3" t="s">
        <v>202</v>
      </c>
      <c r="B26" s="3" t="s">
        <v>197</v>
      </c>
      <c r="C26" s="3" t="b">
        <v>0</v>
      </c>
      <c r="D26" s="2" t="s">
        <v>88</v>
      </c>
      <c r="E26" s="2" t="s">
        <v>133</v>
      </c>
      <c r="F26" s="2" t="s">
        <v>174</v>
      </c>
      <c r="G26" s="4">
        <v>8.1465807000000001E-2</v>
      </c>
      <c r="H26" s="4">
        <v>0.52684886799999997</v>
      </c>
      <c r="I26" s="4">
        <v>13.8371934</v>
      </c>
      <c r="J26" s="4">
        <v>8.9941757110000005</v>
      </c>
      <c r="K26" s="4">
        <v>16.503427460000001</v>
      </c>
      <c r="L26" s="4">
        <v>7.8800000000000004E-5</v>
      </c>
      <c r="M26" s="4">
        <v>2.1028299999999999E-4</v>
      </c>
      <c r="N26" s="4">
        <v>2.4128100000000001E-4</v>
      </c>
      <c r="O26" s="4">
        <v>3.06902E-3</v>
      </c>
      <c r="P26" s="4">
        <v>4.7215699999999996E-3</v>
      </c>
      <c r="Q26" s="4">
        <v>3.1699999999999998E-5</v>
      </c>
    </row>
    <row r="27" spans="1:17" x14ac:dyDescent="0.25">
      <c r="A27" s="3" t="s">
        <v>203</v>
      </c>
      <c r="B27" s="3" t="s">
        <v>198</v>
      </c>
      <c r="C27" s="3" t="b">
        <v>0</v>
      </c>
      <c r="D27" s="2" t="s">
        <v>89</v>
      </c>
      <c r="E27" s="2" t="s">
        <v>134</v>
      </c>
      <c r="F27" s="2" t="s">
        <v>174</v>
      </c>
      <c r="G27" s="4">
        <v>6.112476214</v>
      </c>
      <c r="H27" s="4">
        <v>7.0846130159999996</v>
      </c>
      <c r="I27" s="4">
        <v>7.5997295920000001</v>
      </c>
      <c r="J27" s="4">
        <v>32.84933771</v>
      </c>
      <c r="K27" s="4">
        <v>33.716982039999998</v>
      </c>
      <c r="L27" s="4">
        <v>5.9506610000000001E-2</v>
      </c>
      <c r="M27" s="4">
        <v>2.3228519999999998E-3</v>
      </c>
      <c r="N27" s="4">
        <v>3.2445429999999999E-3</v>
      </c>
      <c r="O27" s="4">
        <v>0.15072840800000001</v>
      </c>
      <c r="P27" s="4">
        <v>3.4871179000000002E-2</v>
      </c>
      <c r="Q27" s="4">
        <v>2.3935051999999998E-2</v>
      </c>
    </row>
    <row r="28" spans="1:17" x14ac:dyDescent="0.25">
      <c r="A28" s="3" t="s">
        <v>204</v>
      </c>
      <c r="B28" s="3" t="s">
        <v>199</v>
      </c>
      <c r="C28" s="3" t="b">
        <v>0</v>
      </c>
      <c r="D28" s="2" t="s">
        <v>89</v>
      </c>
      <c r="E28" s="2" t="s">
        <v>135</v>
      </c>
      <c r="F28" s="2" t="s">
        <v>174</v>
      </c>
      <c r="G28" s="4">
        <v>49.308669160000001</v>
      </c>
      <c r="H28" s="4">
        <v>27.115130019999999</v>
      </c>
      <c r="I28" s="4">
        <v>17.562381689999999</v>
      </c>
      <c r="J28" s="4">
        <v>11.452395340000001</v>
      </c>
      <c r="K28" s="4">
        <v>20.966511629999999</v>
      </c>
      <c r="L28" s="4">
        <v>0.33706316800000002</v>
      </c>
      <c r="M28" s="4">
        <v>3.9796440000000001E-3</v>
      </c>
      <c r="N28" s="4">
        <v>1.2417925999999999E-2</v>
      </c>
      <c r="O28" s="4">
        <v>0.20112237199999999</v>
      </c>
      <c r="P28" s="4">
        <v>0.30842350099999999</v>
      </c>
      <c r="Q28" s="4">
        <v>0.135575265</v>
      </c>
    </row>
    <row r="29" spans="1:17" x14ac:dyDescent="0.25">
      <c r="A29" s="3" t="s">
        <v>205</v>
      </c>
      <c r="B29" s="3" t="s">
        <v>200</v>
      </c>
      <c r="C29" s="3" t="b">
        <v>0</v>
      </c>
      <c r="D29" s="2" t="s">
        <v>89</v>
      </c>
      <c r="E29" s="2" t="s">
        <v>136</v>
      </c>
      <c r="F29" s="2" t="s">
        <v>174</v>
      </c>
      <c r="G29" s="4">
        <v>0.389007824</v>
      </c>
      <c r="H29" s="4">
        <v>0.419963331</v>
      </c>
      <c r="I29" s="4">
        <v>20</v>
      </c>
      <c r="J29" s="4">
        <v>13</v>
      </c>
      <c r="K29" s="4">
        <v>23.853720880000001</v>
      </c>
      <c r="L29" s="4">
        <v>1.04658E-4</v>
      </c>
      <c r="M29" s="4">
        <v>1.2944000000000001E-4</v>
      </c>
      <c r="N29" s="4">
        <v>1.9233100000000001E-4</v>
      </c>
      <c r="O29" s="4">
        <v>3.5359580000000001E-3</v>
      </c>
      <c r="P29" s="4">
        <v>5.4399349999999999E-3</v>
      </c>
      <c r="Q29" s="4">
        <v>4.21E-5</v>
      </c>
    </row>
    <row r="30" spans="1:17" x14ac:dyDescent="0.25">
      <c r="A30" s="3" t="s">
        <v>206</v>
      </c>
      <c r="B30" s="3" t="s">
        <v>201</v>
      </c>
      <c r="C30" s="3" t="b">
        <v>0</v>
      </c>
      <c r="D30" s="2" t="s">
        <v>90</v>
      </c>
      <c r="E30" s="2" t="s">
        <v>137</v>
      </c>
      <c r="F30" s="2" t="s">
        <v>174</v>
      </c>
      <c r="G30" s="4">
        <v>5.489382</v>
      </c>
      <c r="H30" s="4">
        <v>0.217540225</v>
      </c>
      <c r="I30" s="4">
        <v>7.9874622710000001</v>
      </c>
      <c r="J30" s="4">
        <v>97.489940149999995</v>
      </c>
      <c r="K30" s="4">
        <v>97.816603830000005</v>
      </c>
      <c r="L30" s="4">
        <v>4.72215E-4</v>
      </c>
      <c r="M30" s="4">
        <v>8.9300000000000002E-5</v>
      </c>
      <c r="N30" s="4">
        <v>9.9599999999999995E-5</v>
      </c>
      <c r="O30" s="4">
        <v>1.373573E-2</v>
      </c>
      <c r="P30" s="4">
        <v>1.1253840000000001E-3</v>
      </c>
      <c r="Q30" s="4">
        <v>1.8993699999999999E-4</v>
      </c>
    </row>
    <row r="31" spans="1:17" x14ac:dyDescent="0.25">
      <c r="A31" s="3" t="s">
        <v>208</v>
      </c>
      <c r="B31" s="3" t="s">
        <v>202</v>
      </c>
      <c r="C31" s="3" t="b">
        <v>0</v>
      </c>
      <c r="D31" s="2" t="s">
        <v>90</v>
      </c>
      <c r="E31" s="2" t="s">
        <v>138</v>
      </c>
      <c r="F31" s="2" t="s">
        <v>174</v>
      </c>
      <c r="G31" s="4">
        <v>41.204932970000002</v>
      </c>
      <c r="H31" s="4">
        <v>2.3800290660000001</v>
      </c>
      <c r="I31" s="4">
        <v>3.0427701709999999</v>
      </c>
      <c r="J31" s="4">
        <v>9.5456828950000006</v>
      </c>
      <c r="K31" s="4">
        <v>10.01890774</v>
      </c>
      <c r="L31" s="4">
        <v>5.9298100000000002E-4</v>
      </c>
      <c r="M31" s="4">
        <v>3.3812709999999999E-3</v>
      </c>
      <c r="N31" s="4">
        <v>1.0899830000000001E-3</v>
      </c>
      <c r="O31" s="4">
        <v>1.4714368E-2</v>
      </c>
      <c r="P31" s="4">
        <v>4.690334E-3</v>
      </c>
      <c r="Q31" s="4">
        <v>2.38512E-4</v>
      </c>
    </row>
    <row r="32" spans="1:17" x14ac:dyDescent="0.25">
      <c r="A32" s="3" t="s">
        <v>209</v>
      </c>
      <c r="B32" s="3" t="s">
        <v>203</v>
      </c>
      <c r="C32" s="3" t="b">
        <v>0</v>
      </c>
      <c r="D32" s="2" t="s">
        <v>91</v>
      </c>
      <c r="E32" s="2" t="s">
        <v>139</v>
      </c>
      <c r="F32" s="2" t="s">
        <v>174</v>
      </c>
      <c r="G32" s="4">
        <v>0.66706399999999999</v>
      </c>
      <c r="H32" s="4">
        <v>0.59345599999999998</v>
      </c>
      <c r="I32" s="4">
        <v>0</v>
      </c>
      <c r="J32" s="4">
        <v>16.283262029999999</v>
      </c>
      <c r="K32" s="4">
        <v>16.283262029999999</v>
      </c>
      <c r="L32" s="4">
        <v>9.7399999999999996E-5</v>
      </c>
      <c r="M32" s="4">
        <v>1.5012900000000001E-4</v>
      </c>
      <c r="N32" s="4">
        <v>2.7178499999999997E-4</v>
      </c>
      <c r="O32" s="4">
        <v>6.2586739999999997E-3</v>
      </c>
      <c r="P32" s="4">
        <v>0</v>
      </c>
      <c r="Q32" s="4">
        <v>3.9199999999999997E-5</v>
      </c>
    </row>
    <row r="33" spans="1:17" x14ac:dyDescent="0.25">
      <c r="A33" s="3" t="s">
        <v>210</v>
      </c>
      <c r="B33" s="3" t="s">
        <v>204</v>
      </c>
      <c r="C33" s="3" t="b">
        <v>0</v>
      </c>
      <c r="D33" s="2" t="s">
        <v>92</v>
      </c>
      <c r="E33" s="2" t="s">
        <v>140</v>
      </c>
      <c r="F33" s="2" t="s">
        <v>174</v>
      </c>
      <c r="G33" s="4">
        <v>0.23804346300000001</v>
      </c>
      <c r="H33" s="4">
        <v>0.69228674300000004</v>
      </c>
      <c r="I33" s="4">
        <v>0</v>
      </c>
      <c r="J33" s="4">
        <v>15.724305129999999</v>
      </c>
      <c r="K33" s="4">
        <v>15.724305129999999</v>
      </c>
      <c r="L33" s="4">
        <v>1.2358099999999999E-4</v>
      </c>
      <c r="M33" s="4">
        <v>2.30397E-4</v>
      </c>
      <c r="N33" s="4">
        <v>3.1704699999999999E-4</v>
      </c>
      <c r="O33" s="4">
        <v>7.0503359999999999E-3</v>
      </c>
      <c r="P33" s="4">
        <v>0</v>
      </c>
      <c r="Q33" s="4">
        <v>4.9700000000000002E-5</v>
      </c>
    </row>
    <row r="34" spans="1:17" x14ac:dyDescent="0.25">
      <c r="A34" s="3" t="s">
        <v>207</v>
      </c>
      <c r="B34" s="3" t="s">
        <v>205</v>
      </c>
      <c r="C34" s="3" t="b">
        <v>0</v>
      </c>
      <c r="D34" s="2" t="s">
        <v>93</v>
      </c>
      <c r="E34" s="2" t="s">
        <v>141</v>
      </c>
      <c r="F34" s="2" t="s">
        <v>174</v>
      </c>
      <c r="G34" s="4">
        <v>6.7152799999999999E-2</v>
      </c>
      <c r="H34" s="4">
        <v>2.2683719000000001E-2</v>
      </c>
      <c r="I34" s="4">
        <v>0</v>
      </c>
      <c r="J34" s="4">
        <v>20.399999999999999</v>
      </c>
      <c r="K34" s="4">
        <v>20.399999999999999</v>
      </c>
      <c r="L34" s="4">
        <v>2.23E-7</v>
      </c>
      <c r="M34" s="4">
        <v>6.8900000000000001E-6</v>
      </c>
      <c r="N34" s="4">
        <v>1.04E-5</v>
      </c>
      <c r="O34" s="4">
        <v>2.9970700000000002E-4</v>
      </c>
      <c r="P34" s="4">
        <v>0</v>
      </c>
      <c r="Q34" s="4">
        <v>8.9799999999999997E-8</v>
      </c>
    </row>
    <row r="35" spans="1:17" x14ac:dyDescent="0.25">
      <c r="A35" s="3" t="s">
        <v>211</v>
      </c>
      <c r="B35" s="3" t="s">
        <v>206</v>
      </c>
      <c r="C35" s="3" t="b">
        <v>0</v>
      </c>
      <c r="D35" s="2" t="s">
        <v>94</v>
      </c>
      <c r="E35" s="2" t="s">
        <v>142</v>
      </c>
      <c r="F35" s="2" t="s">
        <v>174</v>
      </c>
      <c r="G35" s="4">
        <v>7.6040361000000001</v>
      </c>
      <c r="H35" s="4">
        <v>0.35382334500000001</v>
      </c>
      <c r="I35" s="4">
        <v>0</v>
      </c>
      <c r="J35" s="4">
        <v>16.601682140000001</v>
      </c>
      <c r="K35" s="4">
        <v>16.601682140000001</v>
      </c>
      <c r="L35" s="4">
        <v>3.6000000000000001E-5</v>
      </c>
      <c r="M35" s="4">
        <v>6.5883300000000005E-4</v>
      </c>
      <c r="N35" s="4">
        <v>1.62041E-4</v>
      </c>
      <c r="O35" s="4">
        <v>3.8044419999999999E-3</v>
      </c>
      <c r="P35" s="4">
        <v>0</v>
      </c>
      <c r="Q35" s="4">
        <v>1.45E-5</v>
      </c>
    </row>
    <row r="36" spans="1:17" x14ac:dyDescent="0.25">
      <c r="A36" s="3" t="s">
        <v>212</v>
      </c>
      <c r="B36" s="3" t="s">
        <v>207</v>
      </c>
      <c r="C36" s="3" t="b">
        <v>0</v>
      </c>
      <c r="D36" s="2" t="s">
        <v>95</v>
      </c>
      <c r="E36" s="2" t="s">
        <v>143</v>
      </c>
      <c r="F36" s="2" t="s">
        <v>174</v>
      </c>
      <c r="G36" s="4">
        <v>0</v>
      </c>
      <c r="H36" s="4">
        <v>2.0550652880000002</v>
      </c>
      <c r="I36" s="4">
        <v>3.2452302739999999</v>
      </c>
      <c r="J36" s="4">
        <v>42.109042950000003</v>
      </c>
      <c r="K36" s="4">
        <v>42.233908390000003</v>
      </c>
      <c r="L36" s="4">
        <v>7.856142E-3</v>
      </c>
      <c r="M36" s="4">
        <v>2.6299999999999999E-5</v>
      </c>
      <c r="N36" s="4">
        <v>9.4115900000000001E-4</v>
      </c>
      <c r="O36" s="4">
        <v>5.6047127000000002E-2</v>
      </c>
      <c r="P36" s="4">
        <v>4.3194009999999996E-3</v>
      </c>
      <c r="Q36" s="4">
        <v>3.1599380000000002E-3</v>
      </c>
    </row>
    <row r="37" spans="1:17" x14ac:dyDescent="0.25">
      <c r="A37" s="3" t="s">
        <v>213</v>
      </c>
      <c r="B37" s="3" t="s">
        <v>208</v>
      </c>
      <c r="C37" s="3" t="b">
        <v>0</v>
      </c>
      <c r="D37" s="2" t="s">
        <v>96</v>
      </c>
      <c r="E37" s="2" t="s">
        <v>144</v>
      </c>
      <c r="F37" s="2" t="s">
        <v>174</v>
      </c>
      <c r="G37" s="4">
        <v>37.579326539999997</v>
      </c>
      <c r="H37" s="4">
        <v>11.71930843</v>
      </c>
      <c r="I37" s="4">
        <v>2.5</v>
      </c>
      <c r="J37" s="4">
        <v>66.599999999999994</v>
      </c>
      <c r="K37" s="4">
        <v>66.646905399999994</v>
      </c>
      <c r="L37" s="4">
        <v>0.63620855300000001</v>
      </c>
      <c r="M37" s="4">
        <v>2.4842570000000001E-3</v>
      </c>
      <c r="N37" s="4">
        <v>5.367096E-3</v>
      </c>
      <c r="O37" s="4">
        <v>0.50550862900000004</v>
      </c>
      <c r="P37" s="4">
        <v>1.8975549000000001E-2</v>
      </c>
      <c r="Q37" s="4">
        <v>0.25589904499999999</v>
      </c>
    </row>
    <row r="38" spans="1:17" x14ac:dyDescent="0.25">
      <c r="A38" s="3" t="s">
        <v>214</v>
      </c>
      <c r="B38" s="3" t="s">
        <v>209</v>
      </c>
      <c r="C38" s="3" t="b">
        <v>0</v>
      </c>
      <c r="D38" s="2" t="s">
        <v>97</v>
      </c>
      <c r="E38" s="2" t="s">
        <v>145</v>
      </c>
      <c r="F38" s="2" t="s">
        <v>174</v>
      </c>
      <c r="G38" s="4">
        <v>9.5049123150000003</v>
      </c>
      <c r="H38" s="4">
        <v>3.488662487</v>
      </c>
      <c r="I38" s="4">
        <v>2.2639167969999998</v>
      </c>
      <c r="J38" s="4">
        <v>32.335373439999998</v>
      </c>
      <c r="K38" s="4">
        <v>32.41452907</v>
      </c>
      <c r="L38" s="4">
        <v>1.3336225E-2</v>
      </c>
      <c r="M38" s="4">
        <v>3.9288300000000001E-4</v>
      </c>
      <c r="N38" s="4">
        <v>1.5977039999999999E-3</v>
      </c>
      <c r="O38" s="4">
        <v>7.3061603000000003E-2</v>
      </c>
      <c r="P38" s="4">
        <v>5.1153079999999998E-3</v>
      </c>
      <c r="Q38" s="4">
        <v>5.3641640000000003E-3</v>
      </c>
    </row>
    <row r="39" spans="1:17" x14ac:dyDescent="0.25">
      <c r="A39" s="3" t="s">
        <v>215</v>
      </c>
      <c r="B39" s="3" t="s">
        <v>210</v>
      </c>
      <c r="C39" s="3" t="b">
        <v>0</v>
      </c>
      <c r="D39" s="2" t="s">
        <v>98</v>
      </c>
      <c r="E39" s="2" t="s">
        <v>146</v>
      </c>
      <c r="F39" s="2" t="s">
        <v>174</v>
      </c>
      <c r="G39" s="4">
        <v>30.898220810000002</v>
      </c>
      <c r="H39" s="4">
        <v>10.6940413</v>
      </c>
      <c r="I39" s="4">
        <v>3.055874524</v>
      </c>
      <c r="J39" s="4">
        <v>15.640552380000001</v>
      </c>
      <c r="K39" s="4">
        <v>15.936287139999999</v>
      </c>
      <c r="L39" s="4">
        <v>3.0289601999999999E-2</v>
      </c>
      <c r="M39" s="4">
        <v>1.2598939999999999E-3</v>
      </c>
      <c r="N39" s="4">
        <v>4.8975540000000001E-3</v>
      </c>
      <c r="O39" s="4">
        <v>0.108329392</v>
      </c>
      <c r="P39" s="4">
        <v>2.1165559E-2</v>
      </c>
      <c r="Q39" s="4">
        <v>1.2183238000000001E-2</v>
      </c>
    </row>
    <row r="40" spans="1:17" x14ac:dyDescent="0.25">
      <c r="A40" s="3" t="s">
        <v>216</v>
      </c>
      <c r="B40" s="3" t="s">
        <v>211</v>
      </c>
      <c r="C40" s="3" t="b">
        <v>0</v>
      </c>
      <c r="D40" s="2" t="s">
        <v>99</v>
      </c>
      <c r="E40" s="2" t="s">
        <v>147</v>
      </c>
      <c r="F40" s="2" t="s">
        <v>174</v>
      </c>
      <c r="G40" s="4">
        <v>2.7046649999999999</v>
      </c>
      <c r="H40" s="4">
        <v>2.9941369999999998</v>
      </c>
      <c r="I40" s="4">
        <v>0.6</v>
      </c>
      <c r="J40" s="4">
        <v>50</v>
      </c>
      <c r="K40" s="4">
        <v>50.003599870000002</v>
      </c>
      <c r="L40" s="4">
        <v>2.3376605000000002E-2</v>
      </c>
      <c r="M40" s="4">
        <v>7.7432499999999997E-4</v>
      </c>
      <c r="N40" s="4">
        <v>1.3712259999999999E-3</v>
      </c>
      <c r="O40" s="4">
        <v>9.6960318000000004E-2</v>
      </c>
      <c r="P40" s="4">
        <v>1.163524E-3</v>
      </c>
      <c r="Q40" s="4">
        <v>9.402657E-3</v>
      </c>
    </row>
    <row r="41" spans="1:17" x14ac:dyDescent="0.25">
      <c r="A41" s="3" t="s">
        <v>217</v>
      </c>
      <c r="B41" s="3" t="s">
        <v>212</v>
      </c>
      <c r="C41" s="3" t="b">
        <v>0</v>
      </c>
      <c r="D41" s="2" t="s">
        <v>100</v>
      </c>
      <c r="E41" s="2" t="s">
        <v>148</v>
      </c>
      <c r="F41" s="2" t="s">
        <v>174</v>
      </c>
      <c r="G41" s="4">
        <v>11.300909150000001</v>
      </c>
      <c r="H41" s="4">
        <v>1.0139515370000001</v>
      </c>
      <c r="I41" s="4">
        <v>0.56635946599999998</v>
      </c>
      <c r="J41" s="4">
        <v>42.836746120000001</v>
      </c>
      <c r="K41" s="4">
        <v>42.84048997</v>
      </c>
      <c r="L41" s="4">
        <v>1.9677900000000001E-3</v>
      </c>
      <c r="M41" s="4">
        <v>1.657911E-3</v>
      </c>
      <c r="N41" s="4">
        <v>4.6435999999999998E-4</v>
      </c>
      <c r="O41" s="4">
        <v>2.8131056000000002E-2</v>
      </c>
      <c r="P41" s="4">
        <v>3.7193000000000003E-4</v>
      </c>
      <c r="Q41" s="4">
        <v>7.9149500000000002E-4</v>
      </c>
    </row>
    <row r="42" spans="1:17" x14ac:dyDescent="0.25">
      <c r="A42" s="3" t="s">
        <v>218</v>
      </c>
      <c r="B42" s="3" t="s">
        <v>213</v>
      </c>
      <c r="C42" s="3" t="b">
        <v>0</v>
      </c>
      <c r="D42" s="2" t="s">
        <v>101</v>
      </c>
      <c r="E42" s="2" t="s">
        <v>149</v>
      </c>
      <c r="F42" s="2" t="s">
        <v>174</v>
      </c>
      <c r="G42" s="4">
        <v>9.0787800000000002E-2</v>
      </c>
      <c r="H42" s="4">
        <v>0.12944283500000001</v>
      </c>
      <c r="I42" s="4">
        <v>2</v>
      </c>
      <c r="J42" s="4">
        <v>40</v>
      </c>
      <c r="K42" s="4">
        <v>40.049968790000001</v>
      </c>
      <c r="L42" s="4">
        <v>2.8E-5</v>
      </c>
      <c r="M42" s="4">
        <v>3.4799999999999999E-5</v>
      </c>
      <c r="N42" s="4">
        <v>5.9299999999999998E-5</v>
      </c>
      <c r="O42" s="4">
        <v>3.3534390000000002E-3</v>
      </c>
      <c r="P42" s="4">
        <v>1.67672E-4</v>
      </c>
      <c r="Q42" s="4">
        <v>1.13E-5</v>
      </c>
    </row>
    <row r="43" spans="1:17" x14ac:dyDescent="0.25">
      <c r="A43" s="3" t="s">
        <v>219</v>
      </c>
      <c r="B43" s="3" t="s">
        <v>214</v>
      </c>
      <c r="C43" s="3" t="b">
        <v>0</v>
      </c>
      <c r="D43" s="2" t="s">
        <v>102</v>
      </c>
      <c r="E43" s="2" t="s">
        <v>150</v>
      </c>
      <c r="F43" s="2" t="s">
        <v>174</v>
      </c>
      <c r="G43" s="4">
        <v>3.6819999999999999E-2</v>
      </c>
      <c r="H43" s="4">
        <v>3.5662274000000001E-2</v>
      </c>
      <c r="I43" s="4">
        <v>11.18459824</v>
      </c>
      <c r="J43" s="4">
        <v>74.563988249999994</v>
      </c>
      <c r="K43" s="4">
        <v>75.398166970000005</v>
      </c>
      <c r="L43" s="4">
        <v>7.5399999999999998E-6</v>
      </c>
      <c r="M43" s="4">
        <v>9.8400000000000007E-6</v>
      </c>
      <c r="N43" s="4">
        <v>1.63E-5</v>
      </c>
      <c r="O43" s="4">
        <v>1.7222279999999999E-3</v>
      </c>
      <c r="P43" s="4">
        <v>2.5833399999999998E-4</v>
      </c>
      <c r="Q43" s="4">
        <v>3.0299999999999998E-6</v>
      </c>
    </row>
    <row r="44" spans="1:17" x14ac:dyDescent="0.25">
      <c r="A44" s="3" t="s">
        <v>220</v>
      </c>
      <c r="B44" s="3" t="s">
        <v>215</v>
      </c>
      <c r="C44" s="3" t="b">
        <v>0</v>
      </c>
      <c r="D44" s="2" t="s">
        <v>103</v>
      </c>
      <c r="E44" s="2" t="s">
        <v>151</v>
      </c>
      <c r="F44" s="2" t="s">
        <v>174</v>
      </c>
      <c r="G44" s="4">
        <v>4.6048991250000002</v>
      </c>
      <c r="H44" s="4">
        <v>18.346332239999999</v>
      </c>
      <c r="I44" s="4">
        <v>0</v>
      </c>
      <c r="J44" s="4">
        <v>9.174036955</v>
      </c>
      <c r="K44" s="4">
        <v>9.174036955</v>
      </c>
      <c r="L44" s="4">
        <v>2.9543030000000001E-2</v>
      </c>
      <c r="M44" s="4">
        <v>7.449621E-3</v>
      </c>
      <c r="N44" s="4">
        <v>8.4020759999999996E-3</v>
      </c>
      <c r="O44" s="4">
        <v>0.109008936</v>
      </c>
      <c r="P44" s="4">
        <v>0</v>
      </c>
      <c r="Q44" s="4">
        <v>1.1882948000000001E-2</v>
      </c>
    </row>
    <row r="45" spans="1:17" x14ac:dyDescent="0.25">
      <c r="A45" s="3" t="s">
        <v>221</v>
      </c>
      <c r="B45" s="3" t="s">
        <v>216</v>
      </c>
      <c r="C45" s="3" t="b">
        <v>0</v>
      </c>
      <c r="D45" s="2" t="s">
        <v>104</v>
      </c>
      <c r="E45" s="2" t="s">
        <v>152</v>
      </c>
      <c r="F45" s="2" t="s">
        <v>174</v>
      </c>
      <c r="G45" s="4">
        <v>0.74025099999999999</v>
      </c>
      <c r="H45" s="4">
        <v>0.52905500000000005</v>
      </c>
      <c r="I45" s="4">
        <v>1</v>
      </c>
      <c r="J45" s="4">
        <v>100</v>
      </c>
      <c r="K45" s="4">
        <v>100.0049999</v>
      </c>
      <c r="L45" s="4">
        <v>2.9193130000000002E-3</v>
      </c>
      <c r="M45" s="4">
        <v>1.2419800000000001E-4</v>
      </c>
      <c r="N45" s="4">
        <v>2.4229199999999999E-4</v>
      </c>
      <c r="O45" s="4">
        <v>3.4265192999999999E-2</v>
      </c>
      <c r="P45" s="4">
        <v>3.4265199999999998E-4</v>
      </c>
      <c r="Q45" s="4">
        <v>1.174221E-3</v>
      </c>
    </row>
    <row r="46" spans="1:17" x14ac:dyDescent="0.25">
      <c r="A46" s="3" t="s">
        <v>222</v>
      </c>
      <c r="B46" s="3" t="s">
        <v>217</v>
      </c>
      <c r="C46" s="3" t="b">
        <v>0</v>
      </c>
      <c r="D46" s="2" t="s">
        <v>105</v>
      </c>
      <c r="E46" s="2" t="s">
        <v>153</v>
      </c>
      <c r="F46" s="2" t="s">
        <v>174</v>
      </c>
      <c r="G46" s="4">
        <v>0.75</v>
      </c>
      <c r="H46" s="4">
        <v>0.56999999999999995</v>
      </c>
      <c r="I46" s="4">
        <v>2</v>
      </c>
      <c r="J46" s="4">
        <v>90</v>
      </c>
      <c r="K46" s="4">
        <v>90.022219480000004</v>
      </c>
      <c r="L46" s="4">
        <v>2.7458999999999999E-3</v>
      </c>
      <c r="M46" s="4">
        <v>5.77E-5</v>
      </c>
      <c r="N46" s="4">
        <v>2.6104299999999997E-4</v>
      </c>
      <c r="O46" s="4">
        <v>3.3225362000000001E-2</v>
      </c>
      <c r="P46" s="4">
        <v>7.38341E-4</v>
      </c>
      <c r="Q46" s="4">
        <v>1.10447E-3</v>
      </c>
    </row>
    <row r="47" spans="1:17" x14ac:dyDescent="0.25">
      <c r="A47" s="3" t="s">
        <v>223</v>
      </c>
      <c r="B47" s="3" t="s">
        <v>218</v>
      </c>
      <c r="C47" s="3" t="b">
        <v>0</v>
      </c>
      <c r="D47" s="2" t="s">
        <v>106</v>
      </c>
      <c r="E47" s="2" t="s">
        <v>154</v>
      </c>
      <c r="F47" s="2" t="s">
        <v>174</v>
      </c>
      <c r="G47" s="4">
        <v>0.31020116599999997</v>
      </c>
      <c r="H47" s="4">
        <v>0.21726834</v>
      </c>
      <c r="I47" s="4">
        <v>0</v>
      </c>
      <c r="J47" s="4">
        <v>7.4908292000000003</v>
      </c>
      <c r="K47" s="4">
        <v>7.4908292000000003</v>
      </c>
      <c r="L47" s="4">
        <v>2.7599999999999998E-6</v>
      </c>
      <c r="M47" s="4">
        <v>3.9900000000000001E-5</v>
      </c>
      <c r="N47" s="4">
        <v>9.9500000000000006E-5</v>
      </c>
      <c r="O47" s="4">
        <v>1.054092E-3</v>
      </c>
      <c r="P47" s="4">
        <v>0</v>
      </c>
      <c r="Q47" s="4">
        <v>1.11E-6</v>
      </c>
    </row>
    <row r="48" spans="1:17" x14ac:dyDescent="0.25">
      <c r="A48" s="3" t="s">
        <v>224</v>
      </c>
      <c r="B48" s="3" t="s">
        <v>219</v>
      </c>
      <c r="C48" s="3" t="b">
        <v>0</v>
      </c>
      <c r="D48" s="2" t="s">
        <v>107</v>
      </c>
      <c r="E48" s="2" t="s">
        <v>155</v>
      </c>
      <c r="F48" s="2" t="s">
        <v>174</v>
      </c>
      <c r="G48" s="4">
        <v>2.21</v>
      </c>
      <c r="H48" s="4">
        <v>2.68035925</v>
      </c>
      <c r="I48" s="4">
        <v>6.8007430629999996</v>
      </c>
      <c r="J48" s="4">
        <v>14.833630749999999</v>
      </c>
      <c r="K48" s="4">
        <v>16.318293650000001</v>
      </c>
      <c r="L48" s="4">
        <v>1.995129E-3</v>
      </c>
      <c r="M48" s="4">
        <v>9.3259400000000002E-4</v>
      </c>
      <c r="N48" s="4">
        <v>1.2275249999999999E-3</v>
      </c>
      <c r="O48" s="4">
        <v>2.5750925000000001E-2</v>
      </c>
      <c r="P48" s="4">
        <v>1.1805972E-2</v>
      </c>
      <c r="Q48" s="4">
        <v>8.0249100000000001E-4</v>
      </c>
    </row>
    <row r="49" spans="1:17" x14ac:dyDescent="0.25">
      <c r="A49" s="3" t="s">
        <v>225</v>
      </c>
      <c r="B49" s="3" t="s">
        <v>220</v>
      </c>
      <c r="C49" s="3" t="b">
        <v>0</v>
      </c>
      <c r="D49" s="2" t="s">
        <v>108</v>
      </c>
      <c r="E49" s="2" t="s">
        <v>156</v>
      </c>
      <c r="F49" s="2" t="s">
        <v>174</v>
      </c>
      <c r="G49" s="4">
        <v>0.67062445100000001</v>
      </c>
      <c r="H49" s="4">
        <v>0.505860113</v>
      </c>
      <c r="I49" s="4">
        <v>4</v>
      </c>
      <c r="J49" s="4">
        <v>100</v>
      </c>
      <c r="K49" s="4">
        <v>100.07996799999999</v>
      </c>
      <c r="L49" s="4">
        <v>2.672949E-3</v>
      </c>
      <c r="M49" s="4">
        <v>1.09028E-4</v>
      </c>
      <c r="N49" s="4">
        <v>2.3166899999999999E-4</v>
      </c>
      <c r="O49" s="4">
        <v>3.2762935E-2</v>
      </c>
      <c r="P49" s="4">
        <v>1.310517E-3</v>
      </c>
      <c r="Q49" s="4">
        <v>1.0751269999999999E-3</v>
      </c>
    </row>
    <row r="50" spans="1:17" x14ac:dyDescent="0.25">
      <c r="A50" s="3" t="s">
        <v>226</v>
      </c>
      <c r="B50" s="3" t="s">
        <v>221</v>
      </c>
      <c r="C50" s="3" t="b">
        <v>0</v>
      </c>
      <c r="D50" s="2" t="s">
        <v>108</v>
      </c>
      <c r="E50" s="2" t="s">
        <v>157</v>
      </c>
      <c r="F50" s="2" t="s">
        <v>174</v>
      </c>
      <c r="G50" s="4">
        <v>0.68962984000000005</v>
      </c>
      <c r="H50" s="4">
        <v>0.505995894</v>
      </c>
      <c r="I50" s="4">
        <v>2.0811175839999998</v>
      </c>
      <c r="J50" s="4">
        <v>52.027939590000003</v>
      </c>
      <c r="K50" s="4">
        <v>52.069545310000002</v>
      </c>
      <c r="L50" s="4">
        <v>7.2393100000000003E-4</v>
      </c>
      <c r="M50" s="4">
        <v>1.0768399999999999E-4</v>
      </c>
      <c r="N50" s="4">
        <v>2.3173099999999999E-4</v>
      </c>
      <c r="O50" s="4">
        <v>1.7050454999999999E-2</v>
      </c>
      <c r="P50" s="4">
        <v>6.8201799999999995E-4</v>
      </c>
      <c r="Q50" s="4">
        <v>2.9118299999999998E-4</v>
      </c>
    </row>
    <row r="51" spans="1:17" x14ac:dyDescent="0.25">
      <c r="A51" s="3" t="s">
        <v>227</v>
      </c>
      <c r="B51" s="3" t="s">
        <v>222</v>
      </c>
      <c r="C51" s="3" t="b">
        <v>0</v>
      </c>
      <c r="D51" s="2" t="s">
        <v>108</v>
      </c>
      <c r="E51" s="2" t="s">
        <v>158</v>
      </c>
      <c r="F51" s="2" t="s">
        <v>174</v>
      </c>
      <c r="G51" s="4">
        <v>2.0016073999999998E-2</v>
      </c>
      <c r="H51" s="4">
        <v>1.0871551E-2</v>
      </c>
      <c r="I51" s="4">
        <v>10</v>
      </c>
      <c r="J51" s="4">
        <v>100</v>
      </c>
      <c r="K51" s="4">
        <v>100.4987562</v>
      </c>
      <c r="L51" s="4">
        <v>1.24E-6</v>
      </c>
      <c r="M51" s="4">
        <v>1.26E-6</v>
      </c>
      <c r="N51" s="4">
        <v>4.9799999999999998E-6</v>
      </c>
      <c r="O51" s="4">
        <v>7.0411499999999995E-4</v>
      </c>
      <c r="P51" s="4">
        <v>7.0400000000000004E-5</v>
      </c>
      <c r="Q51" s="4">
        <v>5.0100000000000005E-7</v>
      </c>
    </row>
    <row r="52" spans="1:17" x14ac:dyDescent="0.25">
      <c r="A52" s="3" t="s">
        <v>228</v>
      </c>
      <c r="B52" s="3" t="s">
        <v>223</v>
      </c>
      <c r="C52" s="3" t="b">
        <v>0</v>
      </c>
      <c r="D52" s="2" t="s">
        <v>108</v>
      </c>
      <c r="E52" s="2" t="s">
        <v>159</v>
      </c>
      <c r="F52" s="2" t="s">
        <v>174</v>
      </c>
      <c r="G52" s="4">
        <v>0.28122473799999997</v>
      </c>
      <c r="H52" s="4">
        <v>0.25806855699999998</v>
      </c>
      <c r="I52" s="4">
        <v>3.141544627</v>
      </c>
      <c r="J52" s="4">
        <v>78.532026639999998</v>
      </c>
      <c r="K52" s="4">
        <v>78.594837690000006</v>
      </c>
      <c r="L52" s="4">
        <v>4.2903599999999999E-4</v>
      </c>
      <c r="M52" s="4">
        <v>6.5699999999999998E-5</v>
      </c>
      <c r="N52" s="4">
        <v>1.18188E-4</v>
      </c>
      <c r="O52" s="4">
        <v>1.3126056000000001E-2</v>
      </c>
      <c r="P52" s="4">
        <v>5.2508600000000002E-4</v>
      </c>
      <c r="Q52" s="4">
        <v>1.7256899999999999E-4</v>
      </c>
    </row>
    <row r="53" spans="1:17" x14ac:dyDescent="0.25">
      <c r="A53" s="3" t="s">
        <v>229</v>
      </c>
      <c r="B53" s="3" t="s">
        <v>224</v>
      </c>
      <c r="C53" s="3" t="b">
        <v>0</v>
      </c>
      <c r="D53" s="2" t="s">
        <v>108</v>
      </c>
      <c r="E53" s="2" t="s">
        <v>160</v>
      </c>
      <c r="F53" s="2" t="s">
        <v>174</v>
      </c>
      <c r="G53" s="4">
        <v>1.140234E-3</v>
      </c>
      <c r="H53" s="4">
        <v>1.962545E-3</v>
      </c>
      <c r="I53" s="4">
        <v>20</v>
      </c>
      <c r="J53" s="4">
        <v>100</v>
      </c>
      <c r="K53" s="4">
        <v>101.9803903</v>
      </c>
      <c r="L53" s="4">
        <v>4.1799999999999997E-8</v>
      </c>
      <c r="M53" s="4">
        <v>6.3900000000000004E-7</v>
      </c>
      <c r="N53" s="4">
        <v>8.9899999999999999E-7</v>
      </c>
      <c r="O53" s="4">
        <v>1.2710799999999999E-4</v>
      </c>
      <c r="P53" s="4">
        <v>2.5400000000000001E-5</v>
      </c>
      <c r="Q53" s="4">
        <v>1.6800000000000002E-8</v>
      </c>
    </row>
    <row r="54" spans="1:17" x14ac:dyDescent="0.25">
      <c r="A54" s="3" t="s">
        <v>230</v>
      </c>
      <c r="B54" s="3" t="s">
        <v>225</v>
      </c>
      <c r="C54" s="3" t="b">
        <v>0</v>
      </c>
      <c r="D54" s="2" t="s">
        <v>108</v>
      </c>
      <c r="E54" s="2" t="s">
        <v>161</v>
      </c>
      <c r="F54" s="2" t="s">
        <v>174</v>
      </c>
      <c r="G54" s="4">
        <v>4.2137644000000002E-2</v>
      </c>
      <c r="H54" s="4">
        <v>3.8822100999999998E-2</v>
      </c>
      <c r="I54" s="4">
        <v>10</v>
      </c>
      <c r="J54" s="4">
        <v>100</v>
      </c>
      <c r="K54" s="4">
        <v>100.4987562</v>
      </c>
      <c r="L54" s="4">
        <v>1.59E-5</v>
      </c>
      <c r="M54" s="4">
        <v>6.8000000000000001E-6</v>
      </c>
      <c r="N54" s="4">
        <v>1.7799999999999999E-5</v>
      </c>
      <c r="O54" s="4">
        <v>2.5143829999999998E-3</v>
      </c>
      <c r="P54" s="4">
        <v>2.5143799999999999E-4</v>
      </c>
      <c r="Q54" s="4">
        <v>6.3899999999999998E-6</v>
      </c>
    </row>
    <row r="55" spans="1:17" x14ac:dyDescent="0.25">
      <c r="A55" s="3" t="s">
        <v>231</v>
      </c>
      <c r="B55" s="3" t="s">
        <v>226</v>
      </c>
      <c r="C55" s="3" t="b">
        <v>0</v>
      </c>
      <c r="D55" s="2" t="s">
        <v>108</v>
      </c>
      <c r="E55" s="2" t="s">
        <v>162</v>
      </c>
      <c r="F55" s="2" t="s">
        <v>174</v>
      </c>
      <c r="G55" s="4">
        <v>1.4266320000000001E-2</v>
      </c>
      <c r="H55" s="4">
        <v>1.8581349E-2</v>
      </c>
      <c r="I55" s="4">
        <v>10</v>
      </c>
      <c r="J55" s="4">
        <v>100</v>
      </c>
      <c r="K55" s="4">
        <v>100.4987562</v>
      </c>
      <c r="L55" s="4">
        <v>3.6399999999999999E-6</v>
      </c>
      <c r="M55" s="4">
        <v>6.1099999999999999E-6</v>
      </c>
      <c r="N55" s="4">
        <v>8.5099999999999998E-6</v>
      </c>
      <c r="O55" s="4">
        <v>1.2034540000000001E-3</v>
      </c>
      <c r="P55" s="4">
        <v>1.20345E-4</v>
      </c>
      <c r="Q55" s="4">
        <v>1.46E-6</v>
      </c>
    </row>
    <row r="56" spans="1:17" x14ac:dyDescent="0.25">
      <c r="A56" s="3" t="s">
        <v>232</v>
      </c>
      <c r="B56" s="3" t="s">
        <v>227</v>
      </c>
      <c r="C56" s="3" t="b">
        <v>0</v>
      </c>
      <c r="D56" s="2" t="s">
        <v>108</v>
      </c>
      <c r="E56" s="2" t="s">
        <v>163</v>
      </c>
      <c r="F56" s="2" t="s">
        <v>174</v>
      </c>
      <c r="G56" s="4">
        <v>5.6202960000000003E-3</v>
      </c>
      <c r="H56" s="4">
        <v>1.354737E-2</v>
      </c>
      <c r="I56" s="4">
        <v>10</v>
      </c>
      <c r="J56" s="4">
        <v>100</v>
      </c>
      <c r="K56" s="4">
        <v>100.4987562</v>
      </c>
      <c r="L56" s="4">
        <v>1.9300000000000002E-6</v>
      </c>
      <c r="M56" s="4">
        <v>5.0200000000000002E-6</v>
      </c>
      <c r="N56" s="4">
        <v>6.1999999999999999E-6</v>
      </c>
      <c r="O56" s="4">
        <v>8.7741999999999996E-4</v>
      </c>
      <c r="P56" s="4">
        <v>8.7700000000000004E-5</v>
      </c>
      <c r="Q56" s="4">
        <v>7.7800000000000001E-7</v>
      </c>
    </row>
    <row r="57" spans="1:17" x14ac:dyDescent="0.25">
      <c r="A57" s="3" t="s">
        <v>233</v>
      </c>
      <c r="B57" s="3" t="s">
        <v>228</v>
      </c>
      <c r="C57" s="3" t="b">
        <v>0</v>
      </c>
      <c r="D57" s="2" t="s">
        <v>108</v>
      </c>
      <c r="E57" s="2" t="s">
        <v>164</v>
      </c>
      <c r="F57" s="2" t="s">
        <v>174</v>
      </c>
      <c r="G57" s="4">
        <v>3.3850310000000002E-3</v>
      </c>
      <c r="H57" s="4">
        <v>9.3796950000000004E-3</v>
      </c>
      <c r="I57" s="4">
        <v>10</v>
      </c>
      <c r="J57" s="4">
        <v>100</v>
      </c>
      <c r="K57" s="4">
        <v>100.4987562</v>
      </c>
      <c r="L57" s="4">
        <v>9.2699999999999998E-7</v>
      </c>
      <c r="M57" s="4">
        <v>3.36E-6</v>
      </c>
      <c r="N57" s="4">
        <v>4.3000000000000003E-6</v>
      </c>
      <c r="O57" s="4">
        <v>6.0749299999999997E-4</v>
      </c>
      <c r="P57" s="4">
        <v>6.0699999999999998E-5</v>
      </c>
      <c r="Q57" s="4">
        <v>3.7300000000000002E-7</v>
      </c>
    </row>
    <row r="58" spans="1:17" x14ac:dyDescent="0.25">
      <c r="A58" s="3" t="s">
        <v>234</v>
      </c>
      <c r="B58" s="3" t="s">
        <v>229</v>
      </c>
      <c r="C58" s="3" t="b">
        <v>0</v>
      </c>
      <c r="D58" s="2" t="s">
        <v>108</v>
      </c>
      <c r="E58" s="2" t="s">
        <v>165</v>
      </c>
      <c r="F58" s="2" t="s">
        <v>174</v>
      </c>
      <c r="G58" s="4">
        <v>2.4795820000000001E-3</v>
      </c>
      <c r="H58" s="4">
        <v>2.0202290000000001E-3</v>
      </c>
      <c r="I58" s="4">
        <v>7.3252954380000004</v>
      </c>
      <c r="J58" s="4">
        <v>73.252954380000006</v>
      </c>
      <c r="K58" s="4">
        <v>73.618308040000002</v>
      </c>
      <c r="L58" s="4">
        <v>2.3099999999999998E-8</v>
      </c>
      <c r="M58" s="4">
        <v>5.0900000000000002E-7</v>
      </c>
      <c r="N58" s="4">
        <v>9.2500000000000004E-7</v>
      </c>
      <c r="O58" s="4">
        <v>9.5799999999999998E-5</v>
      </c>
      <c r="P58" s="4">
        <v>9.5799999999999998E-6</v>
      </c>
      <c r="Q58" s="4">
        <v>9.2799999999999994E-9</v>
      </c>
    </row>
    <row r="59" spans="1:17" x14ac:dyDescent="0.25">
      <c r="A59" s="3" t="s">
        <v>235</v>
      </c>
      <c r="B59" s="3" t="s">
        <v>230</v>
      </c>
      <c r="C59" s="3" t="b">
        <v>0</v>
      </c>
      <c r="D59" s="2" t="s">
        <v>109</v>
      </c>
      <c r="E59" s="2" t="s">
        <v>166</v>
      </c>
      <c r="F59" s="2" t="s">
        <v>174</v>
      </c>
      <c r="G59" s="4">
        <v>86.565907359999997</v>
      </c>
      <c r="H59" s="4">
        <v>53.707654269999999</v>
      </c>
      <c r="I59" s="4">
        <v>0.50833399599999995</v>
      </c>
      <c r="J59" s="4">
        <v>203.33359820000001</v>
      </c>
      <c r="K59" s="4">
        <v>203.3342337</v>
      </c>
      <c r="L59" s="4">
        <v>124.3738086</v>
      </c>
      <c r="M59" s="4">
        <v>1.064069E-2</v>
      </c>
      <c r="N59" s="4">
        <v>2.4596513E-2</v>
      </c>
      <c r="O59" s="4">
        <v>7.072902816</v>
      </c>
      <c r="P59" s="4">
        <v>1.7682257E-2</v>
      </c>
      <c r="Q59" s="4">
        <v>50.026266909999997</v>
      </c>
    </row>
    <row r="60" spans="1:17" x14ac:dyDescent="0.25">
      <c r="A60" s="3" t="s">
        <v>236</v>
      </c>
      <c r="B60" s="3" t="s">
        <v>231</v>
      </c>
      <c r="C60" s="3" t="b">
        <v>0</v>
      </c>
      <c r="D60" s="2" t="s">
        <v>109</v>
      </c>
      <c r="E60" s="2" t="s">
        <v>167</v>
      </c>
      <c r="F60" s="2" t="s">
        <v>174</v>
      </c>
      <c r="G60" s="4">
        <v>44.141012660000001</v>
      </c>
      <c r="H60" s="4">
        <v>36.761598620000001</v>
      </c>
      <c r="I60" s="4">
        <v>9.5819197880000004</v>
      </c>
      <c r="J60" s="4">
        <v>191.63839580000001</v>
      </c>
      <c r="K60" s="4">
        <v>191.87779420000001</v>
      </c>
      <c r="L60" s="4">
        <v>51.888817060000001</v>
      </c>
      <c r="M60" s="4">
        <v>8.9609289999999994E-3</v>
      </c>
      <c r="N60" s="4">
        <v>1.6835722000000001E-2</v>
      </c>
      <c r="O60" s="4">
        <v>4.5627773349999998</v>
      </c>
      <c r="P60" s="4">
        <v>0.228138867</v>
      </c>
      <c r="Q60" s="4">
        <v>20.870984350000001</v>
      </c>
    </row>
    <row r="61" spans="1:17" x14ac:dyDescent="0.25">
      <c r="A61" s="3" t="s">
        <v>237</v>
      </c>
      <c r="B61" s="3" t="s">
        <v>232</v>
      </c>
      <c r="C61" s="3" t="b">
        <v>0</v>
      </c>
      <c r="D61" s="2" t="s">
        <v>109</v>
      </c>
      <c r="E61" s="2" t="s">
        <v>168</v>
      </c>
      <c r="F61" s="2" t="s">
        <v>174</v>
      </c>
      <c r="G61" s="4">
        <v>1.0809429719999999</v>
      </c>
      <c r="H61" s="4">
        <v>0.56200805600000003</v>
      </c>
      <c r="I61" s="4">
        <v>20</v>
      </c>
      <c r="J61" s="4">
        <v>400</v>
      </c>
      <c r="K61" s="4">
        <v>400.49968790000003</v>
      </c>
      <c r="L61" s="4">
        <v>5.2835399999999998E-2</v>
      </c>
      <c r="M61" s="4">
        <v>2.8200000000000001E-5</v>
      </c>
      <c r="N61" s="4">
        <v>2.5738300000000003E-4</v>
      </c>
      <c r="O61" s="4">
        <v>0.14559782700000001</v>
      </c>
      <c r="P61" s="4">
        <v>7.2798910000000001E-3</v>
      </c>
      <c r="Q61" s="4">
        <v>2.1251724E-2</v>
      </c>
    </row>
    <row r="62" spans="1:17" x14ac:dyDescent="0.25">
      <c r="A62" s="3" t="s">
        <v>175</v>
      </c>
      <c r="B62" s="3" t="s">
        <v>233</v>
      </c>
      <c r="C62" s="3" t="b">
        <v>0</v>
      </c>
      <c r="D62" s="2" t="s">
        <v>109</v>
      </c>
      <c r="E62" s="2" t="s">
        <v>169</v>
      </c>
      <c r="F62" s="2" t="s">
        <v>174</v>
      </c>
      <c r="G62" s="4">
        <v>1.902845E-3</v>
      </c>
      <c r="H62" s="4">
        <v>11.555672250000001</v>
      </c>
      <c r="I62" s="4">
        <v>20</v>
      </c>
      <c r="J62" s="4">
        <v>400</v>
      </c>
      <c r="K62" s="4">
        <v>400.49968790000003</v>
      </c>
      <c r="L62" s="4">
        <v>22.337283320000001</v>
      </c>
      <c r="M62" s="4">
        <v>5.2871189999999998E-3</v>
      </c>
      <c r="N62" s="4">
        <v>5.2921549999999998E-3</v>
      </c>
      <c r="O62" s="4">
        <v>2.9936951029999999</v>
      </c>
      <c r="P62" s="4">
        <v>0.149684755</v>
      </c>
      <c r="Q62" s="4">
        <v>8.9846158969999994</v>
      </c>
    </row>
    <row r="63" spans="1:17" x14ac:dyDescent="0.25">
      <c r="A63" s="3" t="s">
        <v>176</v>
      </c>
      <c r="B63" s="3" t="s">
        <v>234</v>
      </c>
      <c r="C63" s="3" t="b">
        <v>0</v>
      </c>
      <c r="D63" s="2" t="s">
        <v>109</v>
      </c>
      <c r="E63" s="2" t="s">
        <v>170</v>
      </c>
      <c r="F63" s="2" t="s">
        <v>174</v>
      </c>
      <c r="G63" s="4">
        <v>8.4019381600000003</v>
      </c>
      <c r="H63" s="4">
        <v>4.624479365</v>
      </c>
      <c r="I63" s="4">
        <v>20</v>
      </c>
      <c r="J63" s="4">
        <v>400</v>
      </c>
      <c r="K63" s="4">
        <v>400.49968790000003</v>
      </c>
      <c r="L63" s="4">
        <v>3.5773844380000002</v>
      </c>
      <c r="M63" s="4">
        <v>7.1766899999999999E-4</v>
      </c>
      <c r="N63" s="4">
        <v>2.1178740000000001E-3</v>
      </c>
      <c r="O63" s="4">
        <v>1.1980507</v>
      </c>
      <c r="P63" s="4">
        <v>5.9902535E-2</v>
      </c>
      <c r="Q63" s="4">
        <v>1.4389137940000001</v>
      </c>
    </row>
    <row r="64" spans="1:17" x14ac:dyDescent="0.25">
      <c r="A64" s="3" t="s">
        <v>177</v>
      </c>
      <c r="B64" s="3" t="s">
        <v>235</v>
      </c>
      <c r="C64" s="3" t="b">
        <v>0</v>
      </c>
      <c r="D64" s="2" t="s">
        <v>110</v>
      </c>
      <c r="E64" s="2" t="s">
        <v>171</v>
      </c>
      <c r="F64" s="2" t="s">
        <v>174</v>
      </c>
      <c r="G64" s="4">
        <v>8.3082000000000002E-5</v>
      </c>
      <c r="H64" s="4">
        <v>0.16868066300000001</v>
      </c>
      <c r="I64" s="4">
        <v>10</v>
      </c>
      <c r="J64" s="4">
        <v>100</v>
      </c>
      <c r="K64" s="4">
        <v>100.4987562</v>
      </c>
      <c r="L64" s="4">
        <v>2.9970099999999998E-4</v>
      </c>
      <c r="M64" s="4">
        <v>7.7000000000000001E-5</v>
      </c>
      <c r="N64" s="4">
        <v>7.7299999999999995E-5</v>
      </c>
      <c r="O64" s="4">
        <v>1.0924905E-2</v>
      </c>
      <c r="P64" s="4">
        <v>1.09249E-3</v>
      </c>
      <c r="Q64" s="4">
        <v>1.20547E-4</v>
      </c>
    </row>
    <row r="65" spans="1:17" x14ac:dyDescent="0.25">
      <c r="A65" s="3" t="s">
        <v>178</v>
      </c>
      <c r="B65" s="3" t="s">
        <v>236</v>
      </c>
      <c r="C65" s="3" t="b">
        <v>0</v>
      </c>
      <c r="D65" s="2" t="s">
        <v>111</v>
      </c>
      <c r="E65" s="2" t="s">
        <v>172</v>
      </c>
      <c r="F65" s="2" t="s">
        <v>174</v>
      </c>
      <c r="G65" s="4">
        <v>0.13968734999999999</v>
      </c>
      <c r="H65" s="4">
        <v>0.58542976800000002</v>
      </c>
      <c r="I65" s="4">
        <v>3</v>
      </c>
      <c r="J65" s="4">
        <v>900</v>
      </c>
      <c r="K65" s="4">
        <v>900.005</v>
      </c>
      <c r="L65" s="4">
        <v>0.28951762399999997</v>
      </c>
      <c r="M65" s="4">
        <v>2.1447799999999999E-4</v>
      </c>
      <c r="N65" s="4">
        <v>2.6810899999999999E-4</v>
      </c>
      <c r="O65" s="4">
        <v>0.34124765200000001</v>
      </c>
      <c r="P65" s="4">
        <v>1.1374919999999999E-3</v>
      </c>
      <c r="Q65" s="4">
        <v>0.116451254</v>
      </c>
    </row>
    <row r="66" spans="1:17" x14ac:dyDescent="0.25">
      <c r="A66" s="3" t="s">
        <v>179</v>
      </c>
      <c r="B66" s="3" t="s">
        <v>237</v>
      </c>
      <c r="C66" s="3" t="b">
        <v>0</v>
      </c>
      <c r="D66" s="2" t="s">
        <v>111</v>
      </c>
      <c r="E66" s="2" t="s">
        <v>173</v>
      </c>
      <c r="F66" s="2" t="s">
        <v>174</v>
      </c>
      <c r="G66" s="4">
        <v>0.38825460000000001</v>
      </c>
      <c r="H66" s="4">
        <v>0.121652784</v>
      </c>
      <c r="I66" s="4">
        <v>100</v>
      </c>
      <c r="J66" s="4">
        <v>150</v>
      </c>
      <c r="K66" s="4">
        <v>180.2775638</v>
      </c>
      <c r="L66" s="4">
        <v>5.0160600000000004E-4</v>
      </c>
      <c r="M66" s="4">
        <v>2.09E-5</v>
      </c>
      <c r="N66" s="4">
        <v>5.5699999999999999E-5</v>
      </c>
      <c r="O66" s="4">
        <v>1.181859E-2</v>
      </c>
      <c r="P66" s="4">
        <v>7.8790600000000002E-3</v>
      </c>
      <c r="Q66" s="4">
        <v>2.01759E-4</v>
      </c>
    </row>
    <row r="67" spans="1:17" x14ac:dyDescent="0.25">
      <c r="B67" s="3" t="s">
        <v>238</v>
      </c>
      <c r="C67" s="3" t="e">
        <v>#VALUE!</v>
      </c>
      <c r="D67" s="2" t="e">
        <v>#VALUE!</v>
      </c>
      <c r="E67" s="2" t="e">
        <v>#VALUE!</v>
      </c>
      <c r="F67" s="2" t="e">
        <v>#VALUE!</v>
      </c>
      <c r="G67" s="4" t="e">
        <v>#VALUE!</v>
      </c>
      <c r="H67" s="4" t="e">
        <v>#VALUE!</v>
      </c>
      <c r="I67" s="4" t="e">
        <v>#VALUE!</v>
      </c>
      <c r="J67" s="4" t="e">
        <v>#VALUE!</v>
      </c>
      <c r="K67" s="4" t="e">
        <v>#VALUE!</v>
      </c>
      <c r="L67" s="4" t="e">
        <v>#VALUE!</v>
      </c>
      <c r="M67" s="4" t="e">
        <v>#VALUE!</v>
      </c>
      <c r="N67" s="4" t="e">
        <v>#VALUE!</v>
      </c>
      <c r="O67" s="4" t="e">
        <v>#VALUE!</v>
      </c>
      <c r="P67" s="4" t="e">
        <v>#VALUE!</v>
      </c>
      <c r="Q67" s="4" t="e">
        <v>#VALUE!</v>
      </c>
    </row>
    <row r="68" spans="1:17" x14ac:dyDescent="0.25">
      <c r="B68" s="3" t="s">
        <v>238</v>
      </c>
      <c r="C68" s="3" t="e">
        <v>#VALUE!</v>
      </c>
      <c r="D68" s="2" t="e">
        <v>#VALUE!</v>
      </c>
      <c r="E68" s="2" t="e">
        <v>#VALUE!</v>
      </c>
      <c r="F68" s="2" t="e">
        <v>#VALUE!</v>
      </c>
      <c r="G68" s="4" t="e">
        <v>#VALUE!</v>
      </c>
      <c r="H68" s="4" t="e">
        <v>#VALUE!</v>
      </c>
      <c r="I68" s="4" t="e">
        <v>#VALUE!</v>
      </c>
      <c r="J68" s="4" t="e">
        <v>#VALUE!</v>
      </c>
      <c r="K68" s="4" t="e">
        <v>#VALUE!</v>
      </c>
      <c r="L68" s="4" t="e">
        <v>#VALUE!</v>
      </c>
      <c r="M68" s="4" t="e">
        <v>#VALUE!</v>
      </c>
      <c r="N68" s="4" t="e">
        <v>#VALUE!</v>
      </c>
      <c r="O68" s="4" t="e">
        <v>#VALUE!</v>
      </c>
      <c r="P68" s="4" t="e">
        <v>#VALUE!</v>
      </c>
      <c r="Q68" s="4" t="e">
        <v>#VALUE!</v>
      </c>
    </row>
    <row r="69" spans="1:17" x14ac:dyDescent="0.25">
      <c r="B69" s="3" t="s">
        <v>238</v>
      </c>
      <c r="C69" s="3" t="e">
        <v>#VALUE!</v>
      </c>
      <c r="D69" s="2" t="e">
        <v>#VALUE!</v>
      </c>
      <c r="E69" s="2" t="e">
        <v>#VALUE!</v>
      </c>
      <c r="F69" s="2" t="e">
        <v>#VALUE!</v>
      </c>
      <c r="G69" s="4" t="e">
        <v>#VALUE!</v>
      </c>
      <c r="H69" s="4" t="e">
        <v>#VALUE!</v>
      </c>
      <c r="I69" s="4" t="e">
        <v>#VALUE!</v>
      </c>
      <c r="J69" s="4" t="e">
        <v>#VALUE!</v>
      </c>
      <c r="K69" s="4" t="e">
        <v>#VALUE!</v>
      </c>
      <c r="L69" s="4" t="e">
        <v>#VALUE!</v>
      </c>
      <c r="M69" s="4" t="e">
        <v>#VALUE!</v>
      </c>
      <c r="N69" s="4" t="e">
        <v>#VALUE!</v>
      </c>
      <c r="O69" s="4" t="e">
        <v>#VALUE!</v>
      </c>
      <c r="P69" s="4" t="e">
        <v>#VALUE!</v>
      </c>
      <c r="Q69" s="4" t="e">
        <v>#VALUE!</v>
      </c>
    </row>
    <row r="70" spans="1:17" x14ac:dyDescent="0.25">
      <c r="B70" s="3" t="s">
        <v>238</v>
      </c>
      <c r="C70" s="3" t="e">
        <v>#VALUE!</v>
      </c>
      <c r="D70" s="2" t="e">
        <v>#VALUE!</v>
      </c>
      <c r="E70" s="2" t="e">
        <v>#VALUE!</v>
      </c>
      <c r="F70" s="2" t="e">
        <v>#VALUE!</v>
      </c>
      <c r="G70" s="4" t="e">
        <v>#VALUE!</v>
      </c>
      <c r="H70" s="4" t="e">
        <v>#VALUE!</v>
      </c>
      <c r="I70" s="4" t="e">
        <v>#VALUE!</v>
      </c>
      <c r="J70" s="4" t="e">
        <v>#VALUE!</v>
      </c>
      <c r="K70" s="4" t="e">
        <v>#VALUE!</v>
      </c>
      <c r="L70" s="4" t="e">
        <v>#VALUE!</v>
      </c>
      <c r="M70" s="4" t="e">
        <v>#VALUE!</v>
      </c>
      <c r="N70" s="4" t="e">
        <v>#VALUE!</v>
      </c>
      <c r="O70" s="4" t="e">
        <v>#VALUE!</v>
      </c>
      <c r="P70" s="4" t="e">
        <v>#VALUE!</v>
      </c>
      <c r="Q70" s="4" t="e">
        <v>#VALUE!</v>
      </c>
    </row>
    <row r="71" spans="1:17" x14ac:dyDescent="0.25">
      <c r="B71" s="3" t="s">
        <v>238</v>
      </c>
    </row>
    <row r="72" spans="1:17" x14ac:dyDescent="0.25">
      <c r="B72" s="3" t="s">
        <v>238</v>
      </c>
    </row>
    <row r="73" spans="1:17" x14ac:dyDescent="0.25">
      <c r="B73" s="3" t="s">
        <v>238</v>
      </c>
    </row>
    <row r="74" spans="1:17" x14ac:dyDescent="0.25">
      <c r="B74" s="3" t="s">
        <v>238</v>
      </c>
    </row>
    <row r="75" spans="1:17" x14ac:dyDescent="0.25">
      <c r="B75" s="3" t="s">
        <v>238</v>
      </c>
    </row>
    <row r="76" spans="1:17" x14ac:dyDescent="0.25">
      <c r="B76" s="3" t="s">
        <v>238</v>
      </c>
    </row>
    <row r="77" spans="1:17" x14ac:dyDescent="0.25">
      <c r="B77" s="3" t="s">
        <v>238</v>
      </c>
    </row>
    <row r="78" spans="1:17" x14ac:dyDescent="0.25">
      <c r="B78" s="3" t="s">
        <v>238</v>
      </c>
    </row>
    <row r="79" spans="1:17" x14ac:dyDescent="0.25">
      <c r="B79" s="3" t="s">
        <v>238</v>
      </c>
    </row>
    <row r="80" spans="1:17" x14ac:dyDescent="0.25">
      <c r="B80" s="3" t="s">
        <v>238</v>
      </c>
    </row>
    <row r="81" spans="2:2" x14ac:dyDescent="0.25">
      <c r="B81" s="3" t="s">
        <v>238</v>
      </c>
    </row>
    <row r="82" spans="2:2" x14ac:dyDescent="0.25">
      <c r="B82" s="3" t="s">
        <v>238</v>
      </c>
    </row>
    <row r="83" spans="2:2" x14ac:dyDescent="0.25">
      <c r="B83" s="3" t="s">
        <v>238</v>
      </c>
    </row>
    <row r="84" spans="2:2" x14ac:dyDescent="0.25">
      <c r="B84" s="3" t="s">
        <v>238</v>
      </c>
    </row>
    <row r="85" spans="2:2" x14ac:dyDescent="0.25">
      <c r="B85" s="3" t="s">
        <v>238</v>
      </c>
    </row>
    <row r="86" spans="2:2" x14ac:dyDescent="0.25">
      <c r="B86" s="3" t="s">
        <v>238</v>
      </c>
    </row>
    <row r="87" spans="2:2" x14ac:dyDescent="0.25">
      <c r="B87" s="3" t="s">
        <v>238</v>
      </c>
    </row>
    <row r="88" spans="2:2" x14ac:dyDescent="0.25">
      <c r="B88" s="3" t="s">
        <v>238</v>
      </c>
    </row>
    <row r="89" spans="2:2" x14ac:dyDescent="0.25">
      <c r="B89" s="3" t="s">
        <v>238</v>
      </c>
    </row>
    <row r="90" spans="2:2" x14ac:dyDescent="0.25">
      <c r="B90" s="3" t="s">
        <v>238</v>
      </c>
    </row>
    <row r="91" spans="2:2" x14ac:dyDescent="0.25">
      <c r="B91" s="3" t="s">
        <v>238</v>
      </c>
    </row>
    <row r="92" spans="2:2" x14ac:dyDescent="0.25">
      <c r="B92" s="3" t="s">
        <v>238</v>
      </c>
    </row>
    <row r="93" spans="2:2" x14ac:dyDescent="0.25">
      <c r="B93" s="3" t="s">
        <v>238</v>
      </c>
    </row>
    <row r="94" spans="2:2" x14ac:dyDescent="0.25">
      <c r="B94" s="3" t="s">
        <v>238</v>
      </c>
    </row>
    <row r="95" spans="2:2" x14ac:dyDescent="0.25">
      <c r="B95" s="3" t="s">
        <v>238</v>
      </c>
    </row>
    <row r="96" spans="2:2" x14ac:dyDescent="0.25">
      <c r="B96" s="3" t="s">
        <v>238</v>
      </c>
    </row>
    <row r="97" spans="2:2" x14ac:dyDescent="0.25">
      <c r="B97" s="3" t="s">
        <v>238</v>
      </c>
    </row>
    <row r="98" spans="2:2" x14ac:dyDescent="0.25">
      <c r="B98" s="3" t="s">
        <v>238</v>
      </c>
    </row>
    <row r="99" spans="2:2" x14ac:dyDescent="0.25">
      <c r="B99" s="3" t="s">
        <v>238</v>
      </c>
    </row>
    <row r="100" spans="2:2" x14ac:dyDescent="0.25">
      <c r="B100" s="3" t="s">
        <v>238</v>
      </c>
    </row>
    <row r="101" spans="2:2" x14ac:dyDescent="0.25">
      <c r="B101" s="3" t="s">
        <v>238</v>
      </c>
    </row>
    <row r="102" spans="2:2" x14ac:dyDescent="0.25">
      <c r="B102" s="3" t="s">
        <v>238</v>
      </c>
    </row>
    <row r="103" spans="2:2" x14ac:dyDescent="0.25">
      <c r="B103" s="3" t="s">
        <v>238</v>
      </c>
    </row>
    <row r="104" spans="2:2" x14ac:dyDescent="0.25">
      <c r="B104" s="3" t="s">
        <v>238</v>
      </c>
    </row>
    <row r="105" spans="2:2" x14ac:dyDescent="0.25">
      <c r="B105" s="3" t="s">
        <v>238</v>
      </c>
    </row>
    <row r="106" spans="2:2" x14ac:dyDescent="0.25">
      <c r="B106" s="3" t="s">
        <v>238</v>
      </c>
    </row>
    <row r="107" spans="2:2" x14ac:dyDescent="0.25">
      <c r="B107" s="3" t="s">
        <v>238</v>
      </c>
    </row>
    <row r="108" spans="2:2" x14ac:dyDescent="0.25">
      <c r="B108" s="3" t="s">
        <v>238</v>
      </c>
    </row>
    <row r="109" spans="2:2" x14ac:dyDescent="0.25">
      <c r="B109" s="3" t="s">
        <v>238</v>
      </c>
    </row>
    <row r="110" spans="2:2" x14ac:dyDescent="0.25">
      <c r="B110" s="3" t="s">
        <v>238</v>
      </c>
    </row>
    <row r="111" spans="2:2" x14ac:dyDescent="0.25">
      <c r="B111" s="3" t="s">
        <v>238</v>
      </c>
    </row>
    <row r="112" spans="2:2" x14ac:dyDescent="0.25">
      <c r="B112" s="3" t="s">
        <v>238</v>
      </c>
    </row>
    <row r="113" spans="2:2" x14ac:dyDescent="0.25">
      <c r="B113" s="3" t="s">
        <v>238</v>
      </c>
    </row>
    <row r="114" spans="2:2" x14ac:dyDescent="0.25">
      <c r="B114" s="3" t="s">
        <v>238</v>
      </c>
    </row>
    <row r="115" spans="2:2" x14ac:dyDescent="0.25">
      <c r="B115" s="3" t="s">
        <v>238</v>
      </c>
    </row>
    <row r="116" spans="2:2" x14ac:dyDescent="0.25">
      <c r="B116" s="3" t="s">
        <v>238</v>
      </c>
    </row>
    <row r="117" spans="2:2" x14ac:dyDescent="0.25">
      <c r="B117" s="3" t="s">
        <v>238</v>
      </c>
    </row>
    <row r="118" spans="2:2" x14ac:dyDescent="0.25">
      <c r="B118" s="3" t="s">
        <v>238</v>
      </c>
    </row>
    <row r="119" spans="2:2" x14ac:dyDescent="0.25">
      <c r="B119" s="3" t="s">
        <v>238</v>
      </c>
    </row>
    <row r="120" spans="2:2" x14ac:dyDescent="0.25">
      <c r="B120" s="3" t="s">
        <v>238</v>
      </c>
    </row>
    <row r="121" spans="2:2" x14ac:dyDescent="0.25">
      <c r="B121" s="3" t="s">
        <v>238</v>
      </c>
    </row>
    <row r="122" spans="2:2" x14ac:dyDescent="0.25">
      <c r="B122" s="3" t="s">
        <v>238</v>
      </c>
    </row>
    <row r="123" spans="2:2" x14ac:dyDescent="0.25">
      <c r="B123" s="3" t="s">
        <v>238</v>
      </c>
    </row>
    <row r="124" spans="2:2" x14ac:dyDescent="0.25">
      <c r="B124" s="3" t="s">
        <v>238</v>
      </c>
    </row>
    <row r="125" spans="2:2" x14ac:dyDescent="0.25">
      <c r="B125" s="3" t="s">
        <v>238</v>
      </c>
    </row>
    <row r="126" spans="2:2" x14ac:dyDescent="0.25">
      <c r="B126" s="3" t="s">
        <v>238</v>
      </c>
    </row>
    <row r="127" spans="2:2" x14ac:dyDescent="0.25">
      <c r="B127" s="3" t="s">
        <v>238</v>
      </c>
    </row>
    <row r="128" spans="2:2" x14ac:dyDescent="0.25">
      <c r="B128" s="3" t="s">
        <v>238</v>
      </c>
    </row>
    <row r="129" spans="2:2" x14ac:dyDescent="0.25">
      <c r="B129" s="3" t="s">
        <v>238</v>
      </c>
    </row>
    <row r="130" spans="2:2" x14ac:dyDescent="0.25">
      <c r="B130" s="3" t="s">
        <v>238</v>
      </c>
    </row>
    <row r="131" spans="2:2" x14ac:dyDescent="0.25">
      <c r="B131" s="3" t="s">
        <v>238</v>
      </c>
    </row>
    <row r="132" spans="2:2" x14ac:dyDescent="0.25">
      <c r="B132" s="3" t="s">
        <v>238</v>
      </c>
    </row>
    <row r="133" spans="2:2" x14ac:dyDescent="0.25">
      <c r="B133" s="3" t="s">
        <v>238</v>
      </c>
    </row>
    <row r="134" spans="2:2" x14ac:dyDescent="0.25">
      <c r="B134" s="3" t="s">
        <v>238</v>
      </c>
    </row>
    <row r="135" spans="2:2" x14ac:dyDescent="0.25">
      <c r="B135" s="3" t="s">
        <v>238</v>
      </c>
    </row>
    <row r="136" spans="2:2" x14ac:dyDescent="0.25">
      <c r="B136" s="3" t="s">
        <v>238</v>
      </c>
    </row>
    <row r="137" spans="2:2" x14ac:dyDescent="0.25">
      <c r="B137" s="3" t="s">
        <v>238</v>
      </c>
    </row>
    <row r="138" spans="2:2" x14ac:dyDescent="0.25">
      <c r="B138" s="3" t="s">
        <v>238</v>
      </c>
    </row>
    <row r="139" spans="2:2" x14ac:dyDescent="0.25">
      <c r="B139" s="3" t="s">
        <v>238</v>
      </c>
    </row>
    <row r="140" spans="2:2" x14ac:dyDescent="0.25">
      <c r="B140" s="3" t="s">
        <v>238</v>
      </c>
    </row>
    <row r="141" spans="2:2" x14ac:dyDescent="0.25">
      <c r="B141" s="3" t="s">
        <v>238</v>
      </c>
    </row>
    <row r="142" spans="2:2" x14ac:dyDescent="0.25">
      <c r="B142" s="3" t="s">
        <v>238</v>
      </c>
    </row>
    <row r="143" spans="2:2" x14ac:dyDescent="0.25">
      <c r="B143" s="3" t="s">
        <v>238</v>
      </c>
    </row>
    <row r="144" spans="2:2" x14ac:dyDescent="0.25">
      <c r="B144" s="3" t="s">
        <v>238</v>
      </c>
    </row>
    <row r="145" spans="2:2" x14ac:dyDescent="0.25">
      <c r="B145" s="3" t="s">
        <v>238</v>
      </c>
    </row>
    <row r="146" spans="2:2" x14ac:dyDescent="0.25">
      <c r="B146" s="3" t="s">
        <v>238</v>
      </c>
    </row>
    <row r="147" spans="2:2" x14ac:dyDescent="0.25">
      <c r="B147" s="3" t="s">
        <v>238</v>
      </c>
    </row>
    <row r="148" spans="2:2" x14ac:dyDescent="0.25">
      <c r="B148" s="3" t="s">
        <v>238</v>
      </c>
    </row>
    <row r="149" spans="2:2" x14ac:dyDescent="0.25">
      <c r="B149" s="3" t="s">
        <v>238</v>
      </c>
    </row>
    <row r="150" spans="2:2" x14ac:dyDescent="0.25">
      <c r="B150" s="3" t="s">
        <v>238</v>
      </c>
    </row>
    <row r="151" spans="2:2" x14ac:dyDescent="0.25">
      <c r="B151" s="3" t="s">
        <v>238</v>
      </c>
    </row>
    <row r="152" spans="2:2" x14ac:dyDescent="0.25">
      <c r="B152" s="3" t="s">
        <v>238</v>
      </c>
    </row>
    <row r="153" spans="2:2" x14ac:dyDescent="0.25">
      <c r="B153" s="3" t="s">
        <v>238</v>
      </c>
    </row>
    <row r="154" spans="2:2" x14ac:dyDescent="0.25">
      <c r="B154" s="3" t="s">
        <v>238</v>
      </c>
    </row>
    <row r="155" spans="2:2" x14ac:dyDescent="0.25">
      <c r="B155" s="3" t="s">
        <v>238</v>
      </c>
    </row>
    <row r="156" spans="2:2" x14ac:dyDescent="0.25">
      <c r="B156" s="3" t="s">
        <v>238</v>
      </c>
    </row>
    <row r="157" spans="2:2" x14ac:dyDescent="0.25">
      <c r="B157" s="3" t="s">
        <v>238</v>
      </c>
    </row>
    <row r="158" spans="2:2" x14ac:dyDescent="0.25">
      <c r="B158" s="3" t="s">
        <v>238</v>
      </c>
    </row>
    <row r="159" spans="2:2" x14ac:dyDescent="0.25">
      <c r="B159" s="3" t="s">
        <v>238</v>
      </c>
    </row>
    <row r="160" spans="2:2" x14ac:dyDescent="0.25">
      <c r="B160" s="3" t="s">
        <v>238</v>
      </c>
    </row>
    <row r="161" spans="2:2" x14ac:dyDescent="0.25">
      <c r="B161" s="3" t="s">
        <v>238</v>
      </c>
    </row>
    <row r="162" spans="2:2" x14ac:dyDescent="0.25">
      <c r="B162" s="3" t="s">
        <v>238</v>
      </c>
    </row>
    <row r="163" spans="2:2" x14ac:dyDescent="0.25">
      <c r="B163" s="3" t="s">
        <v>238</v>
      </c>
    </row>
    <row r="164" spans="2:2" x14ac:dyDescent="0.25">
      <c r="B164" s="3" t="s">
        <v>238</v>
      </c>
    </row>
    <row r="165" spans="2:2" x14ac:dyDescent="0.25">
      <c r="B165" s="3" t="s">
        <v>238</v>
      </c>
    </row>
    <row r="166" spans="2:2" x14ac:dyDescent="0.25">
      <c r="B166" s="3" t="s">
        <v>238</v>
      </c>
    </row>
    <row r="167" spans="2:2" x14ac:dyDescent="0.25">
      <c r="B167" s="3" t="s">
        <v>238</v>
      </c>
    </row>
    <row r="168" spans="2:2" x14ac:dyDescent="0.25">
      <c r="B168" s="3" t="s">
        <v>238</v>
      </c>
    </row>
    <row r="169" spans="2:2" x14ac:dyDescent="0.25">
      <c r="B169" s="3" t="s">
        <v>238</v>
      </c>
    </row>
    <row r="170" spans="2:2" x14ac:dyDescent="0.25">
      <c r="B170" s="3" t="s">
        <v>238</v>
      </c>
    </row>
    <row r="171" spans="2:2" x14ac:dyDescent="0.25">
      <c r="B171" s="3" t="s">
        <v>238</v>
      </c>
    </row>
    <row r="172" spans="2:2" x14ac:dyDescent="0.25">
      <c r="B172" s="3" t="s">
        <v>238</v>
      </c>
    </row>
    <row r="173" spans="2:2" x14ac:dyDescent="0.25">
      <c r="B173" s="3" t="s">
        <v>238</v>
      </c>
    </row>
    <row r="174" spans="2:2" x14ac:dyDescent="0.25">
      <c r="B174" s="3" t="s">
        <v>238</v>
      </c>
    </row>
    <row r="175" spans="2:2" x14ac:dyDescent="0.25">
      <c r="B175" s="3" t="s">
        <v>238</v>
      </c>
    </row>
    <row r="176" spans="2:2" x14ac:dyDescent="0.25">
      <c r="B176" s="3" t="s">
        <v>238</v>
      </c>
    </row>
    <row r="177" spans="2:2" x14ac:dyDescent="0.25">
      <c r="B177" s="3" t="s">
        <v>238</v>
      </c>
    </row>
    <row r="178" spans="2:2" x14ac:dyDescent="0.25">
      <c r="B178" s="3" t="s">
        <v>238</v>
      </c>
    </row>
    <row r="179" spans="2:2" x14ac:dyDescent="0.25">
      <c r="B179" s="3" t="s">
        <v>238</v>
      </c>
    </row>
    <row r="180" spans="2:2" x14ac:dyDescent="0.25">
      <c r="B180" s="3" t="s">
        <v>238</v>
      </c>
    </row>
    <row r="181" spans="2:2" x14ac:dyDescent="0.25">
      <c r="B181" s="3" t="s">
        <v>238</v>
      </c>
    </row>
    <row r="182" spans="2:2" x14ac:dyDescent="0.25">
      <c r="B182" s="3" t="s">
        <v>238</v>
      </c>
    </row>
    <row r="183" spans="2:2" x14ac:dyDescent="0.25">
      <c r="B183" s="3" t="s">
        <v>238</v>
      </c>
    </row>
    <row r="184" spans="2:2" x14ac:dyDescent="0.25">
      <c r="B184" s="3" t="s">
        <v>238</v>
      </c>
    </row>
    <row r="185" spans="2:2" x14ac:dyDescent="0.25">
      <c r="B185" s="3" t="s">
        <v>238</v>
      </c>
    </row>
    <row r="186" spans="2:2" x14ac:dyDescent="0.25">
      <c r="B186" s="3" t="s">
        <v>238</v>
      </c>
    </row>
    <row r="187" spans="2:2" x14ac:dyDescent="0.25">
      <c r="B187" s="3" t="s">
        <v>238</v>
      </c>
    </row>
    <row r="188" spans="2:2" x14ac:dyDescent="0.25">
      <c r="B188" s="3" t="s">
        <v>238</v>
      </c>
    </row>
    <row r="189" spans="2:2" x14ac:dyDescent="0.25">
      <c r="B189" s="3" t="s">
        <v>238</v>
      </c>
    </row>
    <row r="190" spans="2:2" x14ac:dyDescent="0.25">
      <c r="B190" s="3" t="s">
        <v>238</v>
      </c>
    </row>
    <row r="191" spans="2:2" x14ac:dyDescent="0.25">
      <c r="B191" s="3" t="s">
        <v>238</v>
      </c>
    </row>
    <row r="192" spans="2:2" x14ac:dyDescent="0.25">
      <c r="B192" s="3" t="s">
        <v>238</v>
      </c>
    </row>
    <row r="193" spans="2:2" x14ac:dyDescent="0.25">
      <c r="B193" s="3" t="s">
        <v>238</v>
      </c>
    </row>
    <row r="194" spans="2:2" x14ac:dyDescent="0.25">
      <c r="B194" s="3" t="s">
        <v>238</v>
      </c>
    </row>
    <row r="195" spans="2:2" x14ac:dyDescent="0.25">
      <c r="B195" s="3" t="s">
        <v>238</v>
      </c>
    </row>
    <row r="196" spans="2:2" x14ac:dyDescent="0.25">
      <c r="B196" s="3" t="s">
        <v>238</v>
      </c>
    </row>
    <row r="197" spans="2:2" x14ac:dyDescent="0.25">
      <c r="B197" s="3" t="s">
        <v>238</v>
      </c>
    </row>
    <row r="198" spans="2:2" x14ac:dyDescent="0.25">
      <c r="B198" s="3" t="s">
        <v>238</v>
      </c>
    </row>
    <row r="199" spans="2:2" x14ac:dyDescent="0.25">
      <c r="B199" s="3" t="s">
        <v>238</v>
      </c>
    </row>
    <row r="200" spans="2:2" x14ac:dyDescent="0.25">
      <c r="B200" s="3" t="s">
        <v>238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0"/>
  <sheetViews>
    <sheetView tabSelected="1" zoomScale="80" zoomScaleNormal="80" workbookViewId="0">
      <pane xSplit="6" ySplit="3" topLeftCell="G4" activePane="bottomRight" state="frozen"/>
      <selection pane="topRight" activeCell="G1" sqref="G1"/>
      <selection pane="bottomLeft" activeCell="A3" sqref="A3"/>
      <selection pane="bottomRight"/>
    </sheetView>
  </sheetViews>
  <sheetFormatPr baseColWidth="10" defaultRowHeight="15" x14ac:dyDescent="0.25"/>
  <cols>
    <col min="1" max="2" width="28.5703125" style="3" customWidth="1"/>
    <col min="3" max="3" width="12" style="3" customWidth="1"/>
    <col min="4" max="5" width="28.5703125" style="2" customWidth="1"/>
    <col min="6" max="18" width="14.28515625" style="2" customWidth="1"/>
    <col min="19" max="16384" width="11.42578125" style="2"/>
  </cols>
  <sheetData>
    <row r="1" spans="1:18" x14ac:dyDescent="0.25">
      <c r="E1" s="2" t="s">
        <v>52</v>
      </c>
      <c r="F1" s="2" t="s">
        <v>14</v>
      </c>
      <c r="G1" s="2" t="s">
        <v>53</v>
      </c>
      <c r="H1" s="2" t="s">
        <v>54</v>
      </c>
      <c r="I1" s="2" t="s">
        <v>65</v>
      </c>
      <c r="J1" s="2" t="s">
        <v>64</v>
      </c>
      <c r="K1" s="2" t="s">
        <v>66</v>
      </c>
      <c r="L1" s="2" t="s">
        <v>67</v>
      </c>
      <c r="M1" s="2" t="s">
        <v>68</v>
      </c>
      <c r="N1" s="2" t="s">
        <v>69</v>
      </c>
      <c r="O1" s="2" t="s">
        <v>58</v>
      </c>
      <c r="P1" s="2" t="s">
        <v>70</v>
      </c>
      <c r="Q1" s="2" t="s">
        <v>71</v>
      </c>
      <c r="R1" s="2" t="s">
        <v>71</v>
      </c>
    </row>
    <row r="2" spans="1:18" x14ac:dyDescent="0.25">
      <c r="A2" s="3" t="str">
        <f>EP!A2</f>
        <v>Bestand</v>
      </c>
      <c r="B2" s="3" t="str">
        <f>EP!B2</f>
        <v>Uncertainties_KCA</v>
      </c>
      <c r="C2" s="3" t="str">
        <f>EP!C2</f>
        <v>Vertraulich?</v>
      </c>
      <c r="D2" s="2" t="s">
        <v>31</v>
      </c>
      <c r="E2" s="2" t="s">
        <v>32</v>
      </c>
      <c r="F2" s="2" t="s">
        <v>1</v>
      </c>
      <c r="G2" s="2" t="s">
        <v>2</v>
      </c>
      <c r="H2" s="2" t="s">
        <v>3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37</v>
      </c>
      <c r="N2" s="2" t="s">
        <v>38</v>
      </c>
      <c r="O2" s="2" t="s">
        <v>7</v>
      </c>
      <c r="P2" s="2" t="s">
        <v>8</v>
      </c>
      <c r="Q2" s="2" t="s">
        <v>39</v>
      </c>
      <c r="R2" s="2" t="s">
        <v>40</v>
      </c>
    </row>
    <row r="3" spans="1:18" x14ac:dyDescent="0.25">
      <c r="A3" s="3" t="str">
        <f>EP!A3</f>
        <v>Abfrage</v>
      </c>
      <c r="B3" s="3" t="str">
        <f>EP!B3</f>
        <v>NOx_2022</v>
      </c>
      <c r="C3" s="3" t="str">
        <f>EP!C3</f>
        <v>Confidential</v>
      </c>
      <c r="D3" s="2" t="s">
        <v>13</v>
      </c>
      <c r="E3" s="2" t="s">
        <v>41</v>
      </c>
      <c r="F3" s="2" t="s">
        <v>14</v>
      </c>
      <c r="G3" s="2" t="s">
        <v>29</v>
      </c>
      <c r="H3" s="2" t="s">
        <v>30</v>
      </c>
      <c r="I3" s="2" t="s">
        <v>42</v>
      </c>
      <c r="J3" s="2" t="s">
        <v>43</v>
      </c>
      <c r="K3" s="2" t="s">
        <v>44</v>
      </c>
      <c r="L3" s="2" t="s">
        <v>45</v>
      </c>
      <c r="M3" s="2" t="s">
        <v>46</v>
      </c>
      <c r="N3" s="2" t="s">
        <v>47</v>
      </c>
      <c r="O3" s="2" t="s">
        <v>48</v>
      </c>
      <c r="P3" s="2" t="s">
        <v>49</v>
      </c>
      <c r="Q3" s="2" t="s">
        <v>50</v>
      </c>
      <c r="R3" s="2" t="s">
        <v>51</v>
      </c>
    </row>
    <row r="4" spans="1:18" x14ac:dyDescent="0.25">
      <c r="A4" s="3" t="str">
        <f>EP!A4</f>
        <v>NT_2022_1A2b_NOx</v>
      </c>
      <c r="B4" s="3" t="str">
        <f>EP!B4</f>
        <v>NT_2022_NOx</v>
      </c>
      <c r="C4" s="3" t="b">
        <f>EP!C4</f>
        <v>0</v>
      </c>
      <c r="D4" s="2" t="s">
        <v>73</v>
      </c>
      <c r="F4" s="2" t="s">
        <v>174</v>
      </c>
      <c r="G4" s="4">
        <v>2835.3332350000001</v>
      </c>
      <c r="H4" s="4">
        <v>979.22438790000001</v>
      </c>
      <c r="I4" s="4"/>
      <c r="J4" s="4"/>
      <c r="K4" s="4"/>
      <c r="L4" s="4"/>
      <c r="M4" s="4">
        <v>9.1884535700000001</v>
      </c>
      <c r="N4" s="4">
        <v>15.81771496</v>
      </c>
      <c r="O4" s="4"/>
      <c r="P4" s="4">
        <v>-65.463516746030734</v>
      </c>
      <c r="Q4" s="4">
        <v>12.969481849999999</v>
      </c>
      <c r="R4" s="4">
        <v>16.11816992</v>
      </c>
    </row>
    <row r="5" spans="1:18" x14ac:dyDescent="0.25">
      <c r="A5" s="3" t="str">
        <f>EP!A5</f>
        <v>NT_2022_1A2e_NOx</v>
      </c>
      <c r="B5" s="3" t="str">
        <f>EP!B5</f>
        <v>NT_2022_1A1a_NOx</v>
      </c>
      <c r="C5" s="3" t="b">
        <f>EP!C5</f>
        <v>0</v>
      </c>
      <c r="D5" s="2" t="s">
        <v>74</v>
      </c>
      <c r="E5" s="2" t="s">
        <v>112</v>
      </c>
      <c r="F5" s="2" t="s">
        <v>174</v>
      </c>
      <c r="G5" s="4">
        <v>464.364732</v>
      </c>
      <c r="H5" s="4">
        <v>186.92962829999999</v>
      </c>
      <c r="I5" s="4">
        <v>12.72441895</v>
      </c>
      <c r="J5" s="4">
        <v>14.269374150000001</v>
      </c>
      <c r="K5" s="4">
        <v>43.462890770000001</v>
      </c>
      <c r="L5" s="4">
        <v>73.323667979999996</v>
      </c>
      <c r="M5" s="4">
        <v>9.9023630929999999</v>
      </c>
      <c r="N5" s="4">
        <v>10.516714589999999</v>
      </c>
      <c r="O5" s="4">
        <v>2.0923242000000002E-2</v>
      </c>
      <c r="P5" s="4">
        <v>-59.745084969114323</v>
      </c>
      <c r="Q5" s="4">
        <v>31.08181888</v>
      </c>
      <c r="R5" s="4">
        <v>34.10967368</v>
      </c>
    </row>
    <row r="6" spans="1:18" x14ac:dyDescent="0.25">
      <c r="A6" s="3" t="str">
        <f>EP!A6</f>
        <v>NT_2022_1A2f_NOx</v>
      </c>
      <c r="B6" s="3" t="str">
        <f>EP!B6</f>
        <v>NT_2022_1A1b_NOx</v>
      </c>
      <c r="C6" s="3" t="b">
        <f>EP!C6</f>
        <v>0</v>
      </c>
      <c r="D6" s="2" t="s">
        <v>75</v>
      </c>
      <c r="E6" s="2" t="s">
        <v>113</v>
      </c>
      <c r="F6" s="2" t="s">
        <v>174</v>
      </c>
      <c r="G6" s="4">
        <v>36.837195800000003</v>
      </c>
      <c r="H6" s="4">
        <v>13.97890299</v>
      </c>
      <c r="I6" s="4">
        <v>37.321361949999996</v>
      </c>
      <c r="J6" s="4">
        <v>32.306035119999997</v>
      </c>
      <c r="K6" s="4">
        <v>30.092814730000001</v>
      </c>
      <c r="L6" s="4">
        <v>64.646642409999998</v>
      </c>
      <c r="M6" s="4">
        <v>22.1769094</v>
      </c>
      <c r="N6" s="4">
        <v>22.836233239999999</v>
      </c>
      <c r="O6" s="4">
        <v>5.6499800000000004E-4</v>
      </c>
      <c r="P6" s="4">
        <v>-62.052206509161053</v>
      </c>
      <c r="Q6" s="4">
        <v>24.504182950000001</v>
      </c>
      <c r="R6" s="4">
        <v>30.340558649999998</v>
      </c>
    </row>
    <row r="7" spans="1:18" x14ac:dyDescent="0.25">
      <c r="A7" s="3" t="str">
        <f>EP!A7</f>
        <v>NT_2022_1A2gvii_NOx</v>
      </c>
      <c r="B7" s="3" t="str">
        <f>EP!B7</f>
        <v>NT_2022_1A1c_NOx</v>
      </c>
      <c r="C7" s="3" t="b">
        <f>EP!C7</f>
        <v>0</v>
      </c>
      <c r="D7" s="2" t="s">
        <v>76</v>
      </c>
      <c r="E7" s="2" t="s">
        <v>114</v>
      </c>
      <c r="F7" s="2" t="s">
        <v>174</v>
      </c>
      <c r="G7" s="4">
        <v>107.229913</v>
      </c>
      <c r="H7" s="4">
        <v>12.850496420000001</v>
      </c>
      <c r="I7" s="4">
        <v>18.593930790000002</v>
      </c>
      <c r="J7" s="4">
        <v>19.951075169999999</v>
      </c>
      <c r="K7" s="4">
        <v>56.196914909999997</v>
      </c>
      <c r="L7" s="4">
        <v>75.729288280000006</v>
      </c>
      <c r="M7" s="4">
        <v>15.51227793</v>
      </c>
      <c r="N7" s="4">
        <v>17.481205540000001</v>
      </c>
      <c r="O7" s="4">
        <v>2.5790399999999999E-4</v>
      </c>
      <c r="P7" s="4">
        <v>-88.015940645219018</v>
      </c>
      <c r="Q7" s="4">
        <v>8.6446825369999996</v>
      </c>
      <c r="R7" s="4">
        <v>9.9382189069999995</v>
      </c>
    </row>
    <row r="8" spans="1:18" x14ac:dyDescent="0.25">
      <c r="A8" s="3" t="str">
        <f>EP!A8</f>
        <v>NT_2022_1A2gviii_NOx</v>
      </c>
      <c r="B8" s="3" t="str">
        <f>EP!B8</f>
        <v>NT_2022_1A2a_NOx</v>
      </c>
      <c r="C8" s="3" t="b">
        <f>EP!C8</f>
        <v>0</v>
      </c>
      <c r="D8" s="2" t="s">
        <v>77</v>
      </c>
      <c r="E8" s="2" t="s">
        <v>115</v>
      </c>
      <c r="F8" s="2" t="s">
        <v>174</v>
      </c>
      <c r="G8" s="4">
        <v>50.315002800000002</v>
      </c>
      <c r="H8" s="4">
        <v>3.6063875300000001</v>
      </c>
      <c r="I8" s="4">
        <v>41.475058480000001</v>
      </c>
      <c r="J8" s="4">
        <v>45.146056379999997</v>
      </c>
      <c r="K8" s="4">
        <v>43.851938799999999</v>
      </c>
      <c r="L8" s="4">
        <v>146.2193384</v>
      </c>
      <c r="M8" s="4">
        <v>37.669851059999999</v>
      </c>
      <c r="N8" s="4">
        <v>71.664259860000001</v>
      </c>
      <c r="O8" s="4">
        <v>2.3463800000000001E-4</v>
      </c>
      <c r="P8" s="4">
        <v>-92.832381338951251</v>
      </c>
      <c r="Q8" s="4">
        <v>5.1819932499999997</v>
      </c>
      <c r="R8" s="4">
        <v>9.2555315960000009</v>
      </c>
    </row>
    <row r="9" spans="1:18" x14ac:dyDescent="0.25">
      <c r="A9" s="3" t="str">
        <f>EP!A9</f>
        <v>NT_2022_1A3ai_i_NOx</v>
      </c>
      <c r="B9" s="3" t="str">
        <f>EP!B9</f>
        <v>NT_2022_1A2b_NOx</v>
      </c>
      <c r="C9" s="3" t="b">
        <f>EP!C9</f>
        <v>0</v>
      </c>
      <c r="D9" s="2" t="s">
        <v>78</v>
      </c>
      <c r="E9" s="2" t="s">
        <v>116</v>
      </c>
      <c r="F9" s="2" t="s">
        <v>174</v>
      </c>
      <c r="G9" s="4">
        <v>2.2131470000000002</v>
      </c>
      <c r="H9" s="4">
        <v>0.93196068200000004</v>
      </c>
      <c r="I9" s="4">
        <v>24.395628689999999</v>
      </c>
      <c r="J9" s="4">
        <v>19.39740497</v>
      </c>
      <c r="K9" s="4">
        <v>39.415074879999999</v>
      </c>
      <c r="L9" s="4">
        <v>108.9165441</v>
      </c>
      <c r="M9" s="4">
        <v>55.61331749</v>
      </c>
      <c r="N9" s="4">
        <v>110.893396</v>
      </c>
      <c r="O9" s="4">
        <v>3.6699999999999998E-5</v>
      </c>
      <c r="P9" s="4">
        <v>-57.889797559764446</v>
      </c>
      <c r="Q9" s="4">
        <v>73.136764400000004</v>
      </c>
      <c r="R9" s="4">
        <v>147.55204810000001</v>
      </c>
    </row>
    <row r="10" spans="1:18" x14ac:dyDescent="0.25">
      <c r="A10" s="3" t="str">
        <f>EP!A10</f>
        <v>NT_2022_1A3aii_i_NOx</v>
      </c>
      <c r="B10" s="3" t="str">
        <f>EP!B10</f>
        <v>NT_2022_1A2e_NOx</v>
      </c>
      <c r="C10" s="3" t="b">
        <f>EP!C10</f>
        <v>0</v>
      </c>
      <c r="D10" s="2" t="s">
        <v>79</v>
      </c>
      <c r="E10" s="2" t="s">
        <v>117</v>
      </c>
      <c r="F10" s="2" t="s">
        <v>174</v>
      </c>
      <c r="G10" s="4">
        <v>3.5961959999999999</v>
      </c>
      <c r="H10" s="4">
        <v>0.20194342100000001</v>
      </c>
      <c r="I10" s="4">
        <v>12.3776802</v>
      </c>
      <c r="J10" s="4">
        <v>14.12688414</v>
      </c>
      <c r="K10" s="4">
        <v>34.924892819999997</v>
      </c>
      <c r="L10" s="4">
        <v>42.080762149999998</v>
      </c>
      <c r="M10" s="4">
        <v>20.061610590000001</v>
      </c>
      <c r="N10" s="4">
        <v>20.16503999</v>
      </c>
      <c r="O10" s="4">
        <v>9.6099999999999994E-8</v>
      </c>
      <c r="P10" s="4">
        <v>-94.384526844476781</v>
      </c>
      <c r="Q10" s="4">
        <v>3.9708559220000001</v>
      </c>
      <c r="R10" s="4">
        <v>6.9716468989999996</v>
      </c>
    </row>
    <row r="11" spans="1:18" x14ac:dyDescent="0.25">
      <c r="A11" s="3" t="str">
        <f>EP!A11</f>
        <v>NT_2022_1A3bi_NOx</v>
      </c>
      <c r="B11" s="3" t="str">
        <f>EP!B11</f>
        <v>NT_2022_1A2f_NOx</v>
      </c>
      <c r="C11" s="3" t="b">
        <f>EP!C11</f>
        <v>0</v>
      </c>
      <c r="D11" s="2" t="s">
        <v>80</v>
      </c>
      <c r="E11" s="2" t="s">
        <v>118</v>
      </c>
      <c r="F11" s="2" t="s">
        <v>174</v>
      </c>
      <c r="G11" s="4">
        <v>2.6368360000000002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-100</v>
      </c>
      <c r="Q11" s="4">
        <v>0</v>
      </c>
      <c r="R11" s="4">
        <v>0</v>
      </c>
    </row>
    <row r="12" spans="1:18" x14ac:dyDescent="0.25">
      <c r="A12" s="3" t="str">
        <f>EP!A12</f>
        <v>NT_2022_1A3bii_NOx</v>
      </c>
      <c r="B12" s="3" t="str">
        <f>EP!B12</f>
        <v>NT_2022_1A2gvii_NOx</v>
      </c>
      <c r="C12" s="3" t="b">
        <f>EP!C12</f>
        <v>0</v>
      </c>
      <c r="D12" s="2" t="s">
        <v>81</v>
      </c>
      <c r="E12" s="2" t="s">
        <v>119</v>
      </c>
      <c r="F12" s="2" t="s">
        <v>174</v>
      </c>
      <c r="G12" s="4">
        <v>50.229371399999998</v>
      </c>
      <c r="H12" s="4">
        <v>14.39490526</v>
      </c>
      <c r="I12" s="4">
        <v>22.082625060000002</v>
      </c>
      <c r="J12" s="4">
        <v>22.064831009999999</v>
      </c>
      <c r="K12" s="4">
        <v>14.20401137</v>
      </c>
      <c r="L12" s="4">
        <v>14.14904153</v>
      </c>
      <c r="M12" s="4">
        <v>21.1323747</v>
      </c>
      <c r="N12" s="4">
        <v>22.609858320000001</v>
      </c>
      <c r="O12" s="4">
        <v>5.6418600000000005E-4</v>
      </c>
      <c r="P12" s="4">
        <v>-71.341657562531225</v>
      </c>
      <c r="Q12" s="4">
        <v>13.209361060000001</v>
      </c>
      <c r="R12" s="4">
        <v>17.15334095</v>
      </c>
    </row>
    <row r="13" spans="1:18" x14ac:dyDescent="0.25">
      <c r="A13" s="3" t="str">
        <f>EP!A13</f>
        <v>NT_2022_1A3biii_NOx</v>
      </c>
      <c r="B13" s="3" t="str">
        <f>EP!B13</f>
        <v>NT_2022_1A2gviii_NOx</v>
      </c>
      <c r="C13" s="3" t="b">
        <f>EP!C13</f>
        <v>0</v>
      </c>
      <c r="D13" s="2" t="s">
        <v>81</v>
      </c>
      <c r="E13" s="2" t="s">
        <v>120</v>
      </c>
      <c r="F13" s="2" t="s">
        <v>174</v>
      </c>
      <c r="G13" s="4">
        <v>201.21392320000001</v>
      </c>
      <c r="H13" s="4">
        <v>64.411211039999998</v>
      </c>
      <c r="I13" s="4">
        <v>19.605459589999999</v>
      </c>
      <c r="J13" s="4">
        <v>23.21901531</v>
      </c>
      <c r="K13" s="4">
        <v>29.52909979</v>
      </c>
      <c r="L13" s="4">
        <v>53.208970999999998</v>
      </c>
      <c r="M13" s="4">
        <v>8.1890771969999996</v>
      </c>
      <c r="N13" s="4">
        <v>9.2928224739999994</v>
      </c>
      <c r="O13" s="4">
        <v>1.855163E-3</v>
      </c>
      <c r="P13" s="4">
        <v>-67.988690834293124</v>
      </c>
      <c r="Q13" s="4">
        <v>22.451921460000001</v>
      </c>
      <c r="R13" s="4">
        <v>24.14437431</v>
      </c>
    </row>
    <row r="14" spans="1:18" x14ac:dyDescent="0.25">
      <c r="A14" s="3" t="str">
        <f>EP!A14</f>
        <v>NT_2022_1A3biv_NOx</v>
      </c>
      <c r="B14" s="3" t="str">
        <f>EP!B14</f>
        <v>NT_2022_1A3ai_i_NOx</v>
      </c>
      <c r="C14" s="3" t="b">
        <f>EP!C14</f>
        <v>0</v>
      </c>
      <c r="D14" s="2" t="s">
        <v>82</v>
      </c>
      <c r="E14" s="2" t="s">
        <v>121</v>
      </c>
      <c r="F14" s="2" t="s">
        <v>174</v>
      </c>
      <c r="G14" s="4">
        <v>3.9360085069999999</v>
      </c>
      <c r="H14" s="4">
        <v>5.394160973</v>
      </c>
      <c r="I14" s="4">
        <v>9.9994389689999998</v>
      </c>
      <c r="J14" s="4">
        <v>9.9882321899999997</v>
      </c>
      <c r="K14" s="4">
        <v>50.033740289999997</v>
      </c>
      <c r="L14" s="4">
        <v>50.145902329999998</v>
      </c>
      <c r="M14" s="4">
        <v>50.48892558</v>
      </c>
      <c r="N14" s="4">
        <v>52.00962655</v>
      </c>
      <c r="O14" s="4">
        <v>4.4018799999999999E-4</v>
      </c>
      <c r="P14" s="4">
        <v>37.046476485168839</v>
      </c>
      <c r="Q14" s="4">
        <v>372.33811680000002</v>
      </c>
      <c r="R14" s="4">
        <v>674.25911659999997</v>
      </c>
    </row>
    <row r="15" spans="1:18" x14ac:dyDescent="0.25">
      <c r="A15" s="3" t="str">
        <f>EP!A15</f>
        <v>NT_2022_1A3c_NOx</v>
      </c>
      <c r="B15" s="3" t="str">
        <f>EP!B15</f>
        <v>NT_2022_1A3aii_i_NOx</v>
      </c>
      <c r="C15" s="3" t="b">
        <f>EP!C15</f>
        <v>0</v>
      </c>
      <c r="D15" s="2" t="s">
        <v>82</v>
      </c>
      <c r="E15" s="2" t="s">
        <v>122</v>
      </c>
      <c r="F15" s="2" t="s">
        <v>174</v>
      </c>
      <c r="G15" s="4">
        <v>2.7848800749999998</v>
      </c>
      <c r="H15" s="4">
        <v>1.128828344</v>
      </c>
      <c r="I15" s="4">
        <v>10.11731689</v>
      </c>
      <c r="J15" s="4">
        <v>9.9706814989999994</v>
      </c>
      <c r="K15" s="4">
        <v>49.869528189999997</v>
      </c>
      <c r="L15" s="4">
        <v>49.644202370000002</v>
      </c>
      <c r="M15" s="4">
        <v>50.113894070000001</v>
      </c>
      <c r="N15" s="4">
        <v>51.557842530000002</v>
      </c>
      <c r="O15" s="4">
        <v>1.91E-5</v>
      </c>
      <c r="P15" s="4">
        <v>-59.465818505667606</v>
      </c>
      <c r="Q15" s="4">
        <v>49.367622150000003</v>
      </c>
      <c r="R15" s="4">
        <v>87.710155619999995</v>
      </c>
    </row>
    <row r="16" spans="1:18" x14ac:dyDescent="0.25">
      <c r="A16" s="3" t="str">
        <f>EP!A16</f>
        <v>NT_2022_1A3dii_NOx</v>
      </c>
      <c r="B16" s="3" t="str">
        <f>EP!B16</f>
        <v>NT_2022_1A3bi_NOx</v>
      </c>
      <c r="C16" s="3" t="b">
        <f>EP!C16</f>
        <v>0</v>
      </c>
      <c r="D16" s="2" t="s">
        <v>83</v>
      </c>
      <c r="E16" s="2" t="s">
        <v>123</v>
      </c>
      <c r="F16" s="2" t="s">
        <v>174</v>
      </c>
      <c r="G16" s="4">
        <v>765.6797656</v>
      </c>
      <c r="H16" s="4">
        <v>211.62399619999999</v>
      </c>
      <c r="I16" s="4">
        <v>21.07942345</v>
      </c>
      <c r="J16" s="4">
        <v>28.1491732</v>
      </c>
      <c r="K16" s="4">
        <v>35.477516549999997</v>
      </c>
      <c r="L16" s="4">
        <v>71.790221919999993</v>
      </c>
      <c r="M16" s="4">
        <v>15.64285025</v>
      </c>
      <c r="N16" s="4">
        <v>18.843779139999999</v>
      </c>
      <c r="O16" s="4">
        <v>7.6840040999999998E-2</v>
      </c>
      <c r="P16" s="4">
        <v>-72.361291794857905</v>
      </c>
      <c r="Q16" s="4">
        <v>19.912309390000001</v>
      </c>
      <c r="R16" s="4">
        <v>24.691288960000001</v>
      </c>
    </row>
    <row r="17" spans="1:18" x14ac:dyDescent="0.25">
      <c r="A17" s="3" t="str">
        <f>EP!A17</f>
        <v>NT_2022_1A3ei_NOx</v>
      </c>
      <c r="B17" s="3" t="str">
        <f>EP!B17</f>
        <v>NT_2022_1A3bii_NOx</v>
      </c>
      <c r="C17" s="3" t="b">
        <f>EP!C17</f>
        <v>0</v>
      </c>
      <c r="D17" s="2" t="s">
        <v>83</v>
      </c>
      <c r="E17" s="2" t="s">
        <v>124</v>
      </c>
      <c r="F17" s="2" t="s">
        <v>174</v>
      </c>
      <c r="G17" s="4">
        <v>31.488269079999998</v>
      </c>
      <c r="H17" s="4">
        <v>48.722000000000001</v>
      </c>
      <c r="I17" s="4">
        <v>23.897749430000001</v>
      </c>
      <c r="J17" s="4">
        <v>37.640467030000003</v>
      </c>
      <c r="K17" s="4">
        <v>37.100326389999999</v>
      </c>
      <c r="L17" s="4">
        <v>74.288241029999995</v>
      </c>
      <c r="M17" s="4">
        <v>18.407278179999999</v>
      </c>
      <c r="N17" s="4">
        <v>22.764444829999999</v>
      </c>
      <c r="O17" s="4">
        <v>5.8673450000000004E-3</v>
      </c>
      <c r="P17" s="4">
        <v>54.730639134896528</v>
      </c>
      <c r="Q17" s="4">
        <v>201.1674476</v>
      </c>
      <c r="R17" s="4">
        <v>258.46996840000003</v>
      </c>
    </row>
    <row r="18" spans="1:18" x14ac:dyDescent="0.25">
      <c r="A18" s="3" t="str">
        <f>EP!A18</f>
        <v>NT_2022_1A4ai_NOx</v>
      </c>
      <c r="B18" s="3" t="str">
        <f>EP!B18</f>
        <v>NT_2022_1A3biii_NOx</v>
      </c>
      <c r="C18" s="3" t="b">
        <f>EP!C18</f>
        <v>0</v>
      </c>
      <c r="D18" s="2" t="s">
        <v>83</v>
      </c>
      <c r="E18" s="2" t="s">
        <v>125</v>
      </c>
      <c r="F18" s="2" t="s">
        <v>174</v>
      </c>
      <c r="G18" s="4">
        <v>505.99233579999998</v>
      </c>
      <c r="H18" s="4">
        <v>92.85452171</v>
      </c>
      <c r="I18" s="4">
        <v>45.102492079999998</v>
      </c>
      <c r="J18" s="4">
        <v>76.360044200000004</v>
      </c>
      <c r="K18" s="4">
        <v>35.658096469999997</v>
      </c>
      <c r="L18" s="4">
        <v>80.156669339999993</v>
      </c>
      <c r="M18" s="4">
        <v>17.63074859</v>
      </c>
      <c r="N18" s="4">
        <v>21.60726794</v>
      </c>
      <c r="O18" s="4">
        <v>1.9024903999999999E-2</v>
      </c>
      <c r="P18" s="4">
        <v>-81.649026054279616</v>
      </c>
      <c r="Q18" s="4">
        <v>6.0255780449999996</v>
      </c>
      <c r="R18" s="4">
        <v>7.6201584200000001</v>
      </c>
    </row>
    <row r="19" spans="1:18" x14ac:dyDescent="0.25">
      <c r="A19" s="3" t="str">
        <f>EP!A19</f>
        <v>NT_2022_1A4aii_NOx</v>
      </c>
      <c r="B19" s="3" t="str">
        <f>EP!B19</f>
        <v>NT_2022_1A3biv_NOx</v>
      </c>
      <c r="C19" s="3" t="b">
        <f>EP!C19</f>
        <v>0</v>
      </c>
      <c r="D19" s="2" t="s">
        <v>83</v>
      </c>
      <c r="E19" s="2" t="s">
        <v>126</v>
      </c>
      <c r="F19" s="2" t="s">
        <v>174</v>
      </c>
      <c r="G19" s="4">
        <v>2.451769026</v>
      </c>
      <c r="H19" s="4">
        <v>1.55364719</v>
      </c>
      <c r="I19" s="4">
        <v>27.910581610000001</v>
      </c>
      <c r="J19" s="4">
        <v>43.125622360000001</v>
      </c>
      <c r="K19" s="4">
        <v>38.207873569999997</v>
      </c>
      <c r="L19" s="4">
        <v>79.729265609999999</v>
      </c>
      <c r="M19" s="4">
        <v>17.112767439999999</v>
      </c>
      <c r="N19" s="4">
        <v>20.71399289</v>
      </c>
      <c r="O19" s="4">
        <v>5.0000000000000004E-6</v>
      </c>
      <c r="P19" s="4">
        <v>-36.631584234721466</v>
      </c>
      <c r="Q19" s="4">
        <v>60.887667909999998</v>
      </c>
      <c r="R19" s="4">
        <v>80.401137019999993</v>
      </c>
    </row>
    <row r="20" spans="1:18" x14ac:dyDescent="0.25">
      <c r="A20" s="3" t="str">
        <f>EP!A20</f>
        <v>NT_2022_1A4bi_NOx</v>
      </c>
      <c r="B20" s="3" t="str">
        <f>EP!B20</f>
        <v>NT_2022_1A3c_NOx</v>
      </c>
      <c r="C20" s="3" t="b">
        <f>EP!C20</f>
        <v>0</v>
      </c>
      <c r="D20" s="2" t="s">
        <v>84</v>
      </c>
      <c r="E20" s="2" t="s">
        <v>127</v>
      </c>
      <c r="F20" s="2" t="s">
        <v>174</v>
      </c>
      <c r="G20" s="4">
        <v>45.315796859999999</v>
      </c>
      <c r="H20" s="4">
        <v>8.1303800640000006</v>
      </c>
      <c r="I20" s="4">
        <v>10.954080299999999</v>
      </c>
      <c r="J20" s="4">
        <v>10.94321547</v>
      </c>
      <c r="K20" s="4">
        <v>13.91332105</v>
      </c>
      <c r="L20" s="4">
        <v>14.03968369</v>
      </c>
      <c r="M20" s="4">
        <v>14.843108389999999</v>
      </c>
      <c r="N20" s="4">
        <v>15.64457193</v>
      </c>
      <c r="O20" s="4">
        <v>8.8399999999999994E-5</v>
      </c>
      <c r="P20" s="4">
        <v>-82.058397672850717</v>
      </c>
      <c r="Q20" s="4">
        <v>5.6854858669999997</v>
      </c>
      <c r="R20" s="4">
        <v>6.7596156809999997</v>
      </c>
    </row>
    <row r="21" spans="1:18" x14ac:dyDescent="0.25">
      <c r="A21" s="3" t="str">
        <f>EP!A21</f>
        <v>NT_2022_1A4bii_NOx</v>
      </c>
      <c r="B21" s="3" t="str">
        <f>EP!B21</f>
        <v>NT_2022_1A3dii_NOx</v>
      </c>
      <c r="C21" s="3" t="b">
        <f>EP!C21</f>
        <v>0</v>
      </c>
      <c r="D21" s="2" t="s">
        <v>85</v>
      </c>
      <c r="E21" s="2" t="s">
        <v>128</v>
      </c>
      <c r="F21" s="2" t="s">
        <v>174</v>
      </c>
      <c r="G21" s="4">
        <v>51.474216120000001</v>
      </c>
      <c r="H21" s="4">
        <v>21.625921810000001</v>
      </c>
      <c r="I21" s="4">
        <v>22.185970130000001</v>
      </c>
      <c r="J21" s="4">
        <v>43.113632629999998</v>
      </c>
      <c r="K21" s="4">
        <v>9.9030973739999997</v>
      </c>
      <c r="L21" s="4">
        <v>10.675923510000001</v>
      </c>
      <c r="M21" s="4">
        <v>25.535222560000001</v>
      </c>
      <c r="N21" s="4">
        <v>26.919992629999999</v>
      </c>
      <c r="O21" s="4">
        <v>1.860942E-3</v>
      </c>
      <c r="P21" s="4">
        <v>-57.986884618924044</v>
      </c>
      <c r="Q21" s="4">
        <v>43.588808589999999</v>
      </c>
      <c r="R21" s="4">
        <v>68.266446110000004</v>
      </c>
    </row>
    <row r="22" spans="1:18" x14ac:dyDescent="0.25">
      <c r="A22" s="3" t="str">
        <f>EP!A22</f>
        <v>NT_2022_1A4ci_NOx</v>
      </c>
      <c r="B22" s="3" t="str">
        <f>EP!B22</f>
        <v>NT_2022_1A3ei_NOx</v>
      </c>
      <c r="C22" s="3" t="b">
        <f>EP!C22</f>
        <v>0</v>
      </c>
      <c r="D22" s="2" t="s">
        <v>86</v>
      </c>
      <c r="E22" s="2" t="s">
        <v>129</v>
      </c>
      <c r="F22" s="2" t="s">
        <v>174</v>
      </c>
      <c r="G22" s="4">
        <v>3.9870450000000002</v>
      </c>
      <c r="H22" s="4">
        <v>0.86534551500000001</v>
      </c>
      <c r="I22" s="4">
        <v>20.033821549999999</v>
      </c>
      <c r="J22" s="4">
        <v>9.3567803549999997</v>
      </c>
      <c r="K22" s="4">
        <v>71.284144380000001</v>
      </c>
      <c r="L22" s="4">
        <v>215.4549624</v>
      </c>
      <c r="M22" s="4">
        <v>74.621950470000002</v>
      </c>
      <c r="N22" s="4">
        <v>195.34391919999999</v>
      </c>
      <c r="O22" s="4">
        <v>9.2899999999999995E-5</v>
      </c>
      <c r="P22" s="4">
        <v>-78.296068516909145</v>
      </c>
      <c r="Q22" s="4">
        <v>23.12700881</v>
      </c>
      <c r="R22" s="4">
        <v>61.439737229999999</v>
      </c>
    </row>
    <row r="23" spans="1:18" x14ac:dyDescent="0.25">
      <c r="A23" s="3" t="str">
        <f>EP!A23</f>
        <v>NT_2022_1A4cii_NOx</v>
      </c>
      <c r="B23" s="3" t="str">
        <f>EP!B23</f>
        <v>NT_2022_1A4ai_NOx</v>
      </c>
      <c r="C23" s="3" t="b">
        <f>EP!C23</f>
        <v>0</v>
      </c>
      <c r="D23" s="2" t="s">
        <v>87</v>
      </c>
      <c r="E23" s="2" t="s">
        <v>130</v>
      </c>
      <c r="F23" s="2" t="s">
        <v>174</v>
      </c>
      <c r="G23" s="4">
        <v>47.360874099999997</v>
      </c>
      <c r="H23" s="4">
        <v>19.50708023</v>
      </c>
      <c r="I23" s="4">
        <v>43.066433779999997</v>
      </c>
      <c r="J23" s="4">
        <v>48.802065550000002</v>
      </c>
      <c r="K23" s="4">
        <v>40.782066049999997</v>
      </c>
      <c r="L23" s="4">
        <v>75.219442069999999</v>
      </c>
      <c r="M23" s="4">
        <v>32.523549449999997</v>
      </c>
      <c r="N23" s="4">
        <v>36.608069610000001</v>
      </c>
      <c r="O23" s="4">
        <v>3.7789289999999999E-3</v>
      </c>
      <c r="P23" s="4">
        <v>-58.811823893258762</v>
      </c>
      <c r="Q23" s="4">
        <v>60.702246510000002</v>
      </c>
      <c r="R23" s="4">
        <v>95.07059031</v>
      </c>
    </row>
    <row r="24" spans="1:18" x14ac:dyDescent="0.25">
      <c r="A24" s="3" t="str">
        <f>EP!A24</f>
        <v>NT_2022_1A4ciii_NOx</v>
      </c>
      <c r="B24" s="3" t="str">
        <f>EP!B24</f>
        <v>NT_2022_1A4aii_NOx</v>
      </c>
      <c r="C24" s="3" t="b">
        <f>EP!C24</f>
        <v>0</v>
      </c>
      <c r="D24" s="2" t="s">
        <v>87</v>
      </c>
      <c r="E24" s="2" t="s">
        <v>131</v>
      </c>
      <c r="F24" s="2" t="s">
        <v>174</v>
      </c>
      <c r="G24" s="4">
        <v>11.5952439</v>
      </c>
      <c r="H24" s="4">
        <v>7.6142425710000001</v>
      </c>
      <c r="I24" s="4">
        <v>5.7152794120000001</v>
      </c>
      <c r="J24" s="4">
        <v>6.2655990389999996</v>
      </c>
      <c r="K24" s="4">
        <v>17.30701449</v>
      </c>
      <c r="L24" s="4">
        <v>18.17327397</v>
      </c>
      <c r="M24" s="4">
        <v>11.52772152</v>
      </c>
      <c r="N24" s="4">
        <v>11.99822035</v>
      </c>
      <c r="O24" s="4">
        <v>4.6199999999999998E-5</v>
      </c>
      <c r="P24" s="4">
        <v>-34.333053822179622</v>
      </c>
      <c r="Q24" s="4">
        <v>37.297753129999997</v>
      </c>
      <c r="R24" s="4">
        <v>44.092140190000002</v>
      </c>
    </row>
    <row r="25" spans="1:18" x14ac:dyDescent="0.25">
      <c r="A25" s="3" t="str">
        <f>EP!A25</f>
        <v>NT_2022_1A5a_NOx</v>
      </c>
      <c r="B25" s="3" t="str">
        <f>EP!B25</f>
        <v>NT_2022_1A4bi_NOx</v>
      </c>
      <c r="C25" s="3" t="b">
        <f>EP!C25</f>
        <v>0</v>
      </c>
      <c r="D25" s="2" t="s">
        <v>88</v>
      </c>
      <c r="E25" s="2" t="s">
        <v>132</v>
      </c>
      <c r="F25" s="2" t="s">
        <v>174</v>
      </c>
      <c r="G25" s="4">
        <v>90.287237020000006</v>
      </c>
      <c r="H25" s="4">
        <v>59.566882130000003</v>
      </c>
      <c r="I25" s="4">
        <v>32.033463519999998</v>
      </c>
      <c r="J25" s="4">
        <v>42.593327279999997</v>
      </c>
      <c r="K25" s="4">
        <v>43.856666660000002</v>
      </c>
      <c r="L25" s="4">
        <v>72.897834610000004</v>
      </c>
      <c r="M25" s="4">
        <v>38.904292839999997</v>
      </c>
      <c r="N25" s="4">
        <v>41.558001879999999</v>
      </c>
      <c r="O25" s="4">
        <v>4.2039282999999997E-2</v>
      </c>
      <c r="P25" s="4">
        <v>-34.025135671385065</v>
      </c>
      <c r="Q25" s="4">
        <v>124.5024425</v>
      </c>
      <c r="R25" s="4">
        <v>211.017707</v>
      </c>
    </row>
    <row r="26" spans="1:18" x14ac:dyDescent="0.25">
      <c r="A26" s="3" t="str">
        <f>EP!A26</f>
        <v>NT_2022_1A5b_NOx</v>
      </c>
      <c r="B26" s="3" t="str">
        <f>EP!B26</f>
        <v>NT_2022_1A4bii_NOx</v>
      </c>
      <c r="C26" s="3" t="b">
        <f>EP!C26</f>
        <v>0</v>
      </c>
      <c r="D26" s="2" t="s">
        <v>88</v>
      </c>
      <c r="E26" s="2" t="s">
        <v>133</v>
      </c>
      <c r="F26" s="2" t="s">
        <v>174</v>
      </c>
      <c r="G26" s="4">
        <v>8.1465807000000001E-2</v>
      </c>
      <c r="H26" s="4">
        <v>0.52684886799999997</v>
      </c>
      <c r="I26" s="4">
        <v>26.9949653</v>
      </c>
      <c r="J26" s="4">
        <v>27.965637090000001</v>
      </c>
      <c r="K26" s="4">
        <v>11.71110487</v>
      </c>
      <c r="L26" s="4">
        <v>12.238599900000001</v>
      </c>
      <c r="M26" s="4">
        <v>15.94941152</v>
      </c>
      <c r="N26" s="4">
        <v>16.975636080000001</v>
      </c>
      <c r="O26" s="4">
        <v>4.3700000000000001E-7</v>
      </c>
      <c r="P26" s="4">
        <v>546.71165412993446</v>
      </c>
      <c r="Q26" s="4">
        <v>29.129994409999998</v>
      </c>
      <c r="R26" s="4">
        <v>33.952024629999997</v>
      </c>
    </row>
    <row r="27" spans="1:18" x14ac:dyDescent="0.25">
      <c r="A27" s="3" t="str">
        <f>EP!A27</f>
        <v>NT_2022_1B1b_NOx</v>
      </c>
      <c r="B27" s="3" t="str">
        <f>EP!B27</f>
        <v>NT_2022_1A4ci_NOx</v>
      </c>
      <c r="C27" s="3" t="b">
        <f>EP!C27</f>
        <v>0</v>
      </c>
      <c r="D27" s="2" t="s">
        <v>89</v>
      </c>
      <c r="E27" s="2" t="s">
        <v>134</v>
      </c>
      <c r="F27" s="2" t="s">
        <v>174</v>
      </c>
      <c r="G27" s="4">
        <v>6.112476214</v>
      </c>
      <c r="H27" s="4">
        <v>7.0846130159999996</v>
      </c>
      <c r="I27" s="4">
        <v>26.189648940000001</v>
      </c>
      <c r="J27" s="4">
        <v>25.65481509</v>
      </c>
      <c r="K27" s="4">
        <v>54.31928173</v>
      </c>
      <c r="L27" s="4">
        <v>66.893796140000006</v>
      </c>
      <c r="M27" s="4">
        <v>31.044568210000001</v>
      </c>
      <c r="N27" s="4">
        <v>32.221726150000002</v>
      </c>
      <c r="O27" s="4">
        <v>3.1083700000000001E-4</v>
      </c>
      <c r="P27" s="4">
        <v>15.904140449224489</v>
      </c>
      <c r="Q27" s="4">
        <v>137.33659130000001</v>
      </c>
      <c r="R27" s="4">
        <v>207.28380799999999</v>
      </c>
    </row>
    <row r="28" spans="1:18" x14ac:dyDescent="0.25">
      <c r="A28" s="3" t="str">
        <f>EP!A28</f>
        <v>NT_2022_1B2aiv_NOx</v>
      </c>
      <c r="B28" s="3" t="str">
        <f>EP!B28</f>
        <v>NT_2022_1A4cii_NOx</v>
      </c>
      <c r="C28" s="3" t="b">
        <f>EP!C28</f>
        <v>0</v>
      </c>
      <c r="D28" s="2" t="s">
        <v>89</v>
      </c>
      <c r="E28" s="2" t="s">
        <v>135</v>
      </c>
      <c r="F28" s="2" t="s">
        <v>174</v>
      </c>
      <c r="G28" s="4">
        <v>49.308669160000001</v>
      </c>
      <c r="H28" s="4">
        <v>27.115130019999999</v>
      </c>
      <c r="I28" s="4">
        <v>22.45205735</v>
      </c>
      <c r="J28" s="4">
        <v>22.700896109999999</v>
      </c>
      <c r="K28" s="4">
        <v>14.594603810000001</v>
      </c>
      <c r="L28" s="4">
        <v>14.69917654</v>
      </c>
      <c r="M28" s="4">
        <v>20.258112529999998</v>
      </c>
      <c r="N28" s="4">
        <v>21.869190280000002</v>
      </c>
      <c r="O28" s="4">
        <v>1.891109E-3</v>
      </c>
      <c r="P28" s="4">
        <v>-45.009406090407658</v>
      </c>
      <c r="Q28" s="4">
        <v>56.367429100000003</v>
      </c>
      <c r="R28" s="4">
        <v>71.696080699999996</v>
      </c>
    </row>
    <row r="29" spans="1:18" x14ac:dyDescent="0.25">
      <c r="A29" s="3" t="str">
        <f>EP!A29</f>
        <v>NT_2022_1B2b_NOx</v>
      </c>
      <c r="B29" s="3" t="str">
        <f>EP!B29</f>
        <v>NT_2022_1A4ciii_NOx</v>
      </c>
      <c r="C29" s="3" t="b">
        <f>EP!C29</f>
        <v>0</v>
      </c>
      <c r="D29" s="2" t="s">
        <v>89</v>
      </c>
      <c r="E29" s="2" t="s">
        <v>136</v>
      </c>
      <c r="F29" s="2" t="s">
        <v>174</v>
      </c>
      <c r="G29" s="4">
        <v>0.389007824</v>
      </c>
      <c r="H29" s="4">
        <v>0.419963331</v>
      </c>
      <c r="I29" s="4">
        <v>20.073015170000001</v>
      </c>
      <c r="J29" s="4">
        <v>19.92913158</v>
      </c>
      <c r="K29" s="4">
        <v>13.06590269</v>
      </c>
      <c r="L29" s="4">
        <v>13.09535355</v>
      </c>
      <c r="M29" s="4">
        <v>23.15155395</v>
      </c>
      <c r="N29" s="4">
        <v>24.68759988</v>
      </c>
      <c r="O29" s="4">
        <v>5.8100000000000003E-7</v>
      </c>
      <c r="P29" s="4">
        <v>7.9575538305882487</v>
      </c>
      <c r="Q29" s="4">
        <v>102.95001499999999</v>
      </c>
      <c r="R29" s="4">
        <v>127.54846019999999</v>
      </c>
    </row>
    <row r="30" spans="1:18" x14ac:dyDescent="0.25">
      <c r="A30" s="3" t="str">
        <f>EP!A30</f>
        <v>NT_2022_1B2c_NOx</v>
      </c>
      <c r="B30" s="3" t="str">
        <f>EP!B30</f>
        <v>NT_2022_1A5a_NOx</v>
      </c>
      <c r="C30" s="3" t="b">
        <f>EP!C30</f>
        <v>0</v>
      </c>
      <c r="D30" s="2" t="s">
        <v>90</v>
      </c>
      <c r="E30" s="2" t="s">
        <v>137</v>
      </c>
      <c r="F30" s="2" t="s">
        <v>174</v>
      </c>
      <c r="G30" s="4">
        <v>5.489382</v>
      </c>
      <c r="H30" s="4">
        <v>0.217540225</v>
      </c>
      <c r="I30" s="4">
        <v>36.908513249999999</v>
      </c>
      <c r="J30" s="4">
        <v>32.081158870000003</v>
      </c>
      <c r="K30" s="4">
        <v>42.678387030000003</v>
      </c>
      <c r="L30" s="4">
        <v>47.060920709999998</v>
      </c>
      <c r="M30" s="4">
        <v>41.2594438</v>
      </c>
      <c r="N30" s="4">
        <v>49.256513400000003</v>
      </c>
      <c r="O30" s="4">
        <v>9.3600000000000002E-7</v>
      </c>
      <c r="P30" s="4">
        <v>-96.037072570282049</v>
      </c>
      <c r="Q30" s="4">
        <v>15.39657718</v>
      </c>
      <c r="R30" s="4">
        <v>23.003119000000002</v>
      </c>
    </row>
    <row r="31" spans="1:18" x14ac:dyDescent="0.25">
      <c r="A31" s="3" t="str">
        <f>EP!A31</f>
        <v>NT_2022_2A1_NOx</v>
      </c>
      <c r="B31" s="3" t="str">
        <f>EP!B31</f>
        <v>NT_2022_1A5b_NOx</v>
      </c>
      <c r="C31" s="3" t="b">
        <f>EP!C31</f>
        <v>0</v>
      </c>
      <c r="D31" s="2" t="s">
        <v>90</v>
      </c>
      <c r="E31" s="2" t="s">
        <v>138</v>
      </c>
      <c r="F31" s="2" t="s">
        <v>174</v>
      </c>
      <c r="G31" s="4">
        <v>41.204932970000002</v>
      </c>
      <c r="H31" s="4">
        <v>2.3800290660000001</v>
      </c>
      <c r="I31" s="4">
        <v>5.8340914130000003</v>
      </c>
      <c r="J31" s="4">
        <v>5.8073475889999999</v>
      </c>
      <c r="K31" s="4">
        <v>14.95106032</v>
      </c>
      <c r="L31" s="4">
        <v>16.362843089999998</v>
      </c>
      <c r="M31" s="4">
        <v>10.15257592</v>
      </c>
      <c r="N31" s="4">
        <v>10.196437169999999</v>
      </c>
      <c r="O31" s="4">
        <v>3.3400000000000002E-6</v>
      </c>
      <c r="P31" s="4">
        <v>-94.223922005326827</v>
      </c>
      <c r="Q31" s="4">
        <v>1.608462845</v>
      </c>
      <c r="R31" s="4">
        <v>1.7708867429999999</v>
      </c>
    </row>
    <row r="32" spans="1:18" x14ac:dyDescent="0.25">
      <c r="A32" s="3" t="str">
        <f>EP!A32</f>
        <v>NT_2022_2A2_NOx</v>
      </c>
      <c r="B32" s="3" t="str">
        <f>EP!B32</f>
        <v>NT_2022_1B1b_NOx</v>
      </c>
      <c r="C32" s="3" t="b">
        <f>EP!C32</f>
        <v>0</v>
      </c>
      <c r="D32" s="2" t="s">
        <v>91</v>
      </c>
      <c r="E32" s="2" t="s">
        <v>139</v>
      </c>
      <c r="F32" s="2" t="s">
        <v>174</v>
      </c>
      <c r="G32" s="4">
        <v>0.66706399999999999</v>
      </c>
      <c r="H32" s="4">
        <v>0.59345599999999998</v>
      </c>
      <c r="I32" s="4">
        <v>2.9862036600000001</v>
      </c>
      <c r="J32" s="4">
        <v>3.0033986229999998</v>
      </c>
      <c r="K32" s="4">
        <v>24.848433610000001</v>
      </c>
      <c r="L32" s="4">
        <v>25.095822120000001</v>
      </c>
      <c r="M32" s="4">
        <v>17.18411446</v>
      </c>
      <c r="N32" s="4">
        <v>17.351101809999999</v>
      </c>
      <c r="O32" s="4">
        <v>6.7599999999999997E-7</v>
      </c>
      <c r="P32" s="4">
        <v>-11.034623364474774</v>
      </c>
      <c r="Q32" s="4">
        <v>2633.5826179999999</v>
      </c>
      <c r="R32" s="4">
        <v>3178.9836580000001</v>
      </c>
    </row>
    <row r="33" spans="1:18" x14ac:dyDescent="0.25">
      <c r="A33" s="3" t="str">
        <f>EP!A33</f>
        <v>NT_2022_2A3_NOx</v>
      </c>
      <c r="B33" s="3" t="str">
        <f>EP!B33</f>
        <v>NT_2022_1B2aiv_NOx</v>
      </c>
      <c r="C33" s="3" t="b">
        <f>EP!C33</f>
        <v>0</v>
      </c>
      <c r="D33" s="2" t="s">
        <v>92</v>
      </c>
      <c r="E33" s="2" t="s">
        <v>140</v>
      </c>
      <c r="F33" s="2" t="s">
        <v>174</v>
      </c>
      <c r="G33" s="4">
        <v>0.23804346300000001</v>
      </c>
      <c r="H33" s="4">
        <v>0.69228674300000004</v>
      </c>
      <c r="I33" s="4">
        <v>10.02807823</v>
      </c>
      <c r="J33" s="4">
        <v>9.9272104629999998</v>
      </c>
      <c r="K33" s="4">
        <v>20.07249161</v>
      </c>
      <c r="L33" s="4">
        <v>20.059163470000001</v>
      </c>
      <c r="M33" s="4">
        <v>16.883194970000002</v>
      </c>
      <c r="N33" s="4">
        <v>17.648905930000002</v>
      </c>
      <c r="O33" s="4">
        <v>8.0999999999999997E-7</v>
      </c>
      <c r="P33" s="4">
        <v>190.82367323819349</v>
      </c>
      <c r="Q33" s="4">
        <v>53.866577409999998</v>
      </c>
      <c r="R33" s="4">
        <v>62.626017699999998</v>
      </c>
    </row>
    <row r="34" spans="1:18" x14ac:dyDescent="0.25">
      <c r="A34" s="3" t="str">
        <f>EP!A34</f>
        <v>NT_2022_2A6_NOx</v>
      </c>
      <c r="B34" s="3" t="str">
        <f>EP!B34</f>
        <v>NT_2022_1B2b_NOx</v>
      </c>
      <c r="C34" s="3" t="b">
        <f>EP!C34</f>
        <v>0</v>
      </c>
      <c r="D34" s="2" t="s">
        <v>93</v>
      </c>
      <c r="E34" s="2" t="s">
        <v>141</v>
      </c>
      <c r="F34" s="2" t="s">
        <v>174</v>
      </c>
      <c r="G34" s="4">
        <v>6.7152799999999999E-2</v>
      </c>
      <c r="H34" s="4">
        <v>2.2683719000000001E-2</v>
      </c>
      <c r="I34" s="4">
        <v>0</v>
      </c>
      <c r="J34" s="4">
        <v>0</v>
      </c>
      <c r="K34" s="4">
        <v>0</v>
      </c>
      <c r="L34" s="4">
        <v>0</v>
      </c>
      <c r="M34" s="4">
        <v>20.279736320000001</v>
      </c>
      <c r="N34" s="4">
        <v>20.185219750000002</v>
      </c>
      <c r="O34" s="4">
        <v>1.2199999999999999E-9</v>
      </c>
      <c r="P34" s="4">
        <v>-66.220739864905113</v>
      </c>
      <c r="Q34" s="4">
        <v>9.8385477689999998</v>
      </c>
      <c r="R34" s="4">
        <v>12.286079519999999</v>
      </c>
    </row>
    <row r="35" spans="1:18" x14ac:dyDescent="0.25">
      <c r="A35" s="3" t="str">
        <f>EP!A35</f>
        <v>NT_2022_2B1_NOx</v>
      </c>
      <c r="B35" s="3" t="str">
        <f>EP!B35</f>
        <v>NT_2022_1B2c_NOx</v>
      </c>
      <c r="C35" s="3" t="b">
        <f>EP!C35</f>
        <v>0</v>
      </c>
      <c r="D35" s="2" t="s">
        <v>94</v>
      </c>
      <c r="E35" s="2" t="s">
        <v>142</v>
      </c>
      <c r="F35" s="2" t="s">
        <v>174</v>
      </c>
      <c r="G35" s="4">
        <v>7.6040361000000001</v>
      </c>
      <c r="H35" s="4">
        <v>0.35382334500000001</v>
      </c>
      <c r="I35" s="4">
        <v>202.57199879999999</v>
      </c>
      <c r="J35" s="4">
        <v>8.7183293279999994</v>
      </c>
      <c r="K35" s="4">
        <v>100.1958958</v>
      </c>
      <c r="L35" s="4">
        <v>100.5487248</v>
      </c>
      <c r="M35" s="4">
        <v>17.597066210000001</v>
      </c>
      <c r="N35" s="4">
        <v>17.701265679999999</v>
      </c>
      <c r="O35" s="4">
        <v>2.2600000000000001E-7</v>
      </c>
      <c r="P35" s="4">
        <v>-95.346900772867187</v>
      </c>
      <c r="Q35" s="4">
        <v>1.959062504</v>
      </c>
      <c r="R35" s="4">
        <v>2.1414016259999999</v>
      </c>
    </row>
    <row r="36" spans="1:18" x14ac:dyDescent="0.25">
      <c r="A36" s="3" t="str">
        <f>EP!A36</f>
        <v>NT_2022_2B2_NOx</v>
      </c>
      <c r="B36" s="3" t="str">
        <f>EP!B36</f>
        <v>NT_2022_2A6_NOx</v>
      </c>
      <c r="C36" s="3" t="b">
        <f>EP!C36</f>
        <v>0</v>
      </c>
      <c r="D36" s="2" t="s">
        <v>95</v>
      </c>
      <c r="E36" s="2" t="s">
        <v>143</v>
      </c>
      <c r="F36" s="2" t="s">
        <v>174</v>
      </c>
      <c r="G36" s="4">
        <v>0</v>
      </c>
      <c r="H36" s="4">
        <v>2.0550652880000002</v>
      </c>
      <c r="I36" s="4">
        <v>34.156124040000002</v>
      </c>
      <c r="J36" s="4">
        <v>44.47734123</v>
      </c>
      <c r="K36" s="4">
        <v>42.737011510000002</v>
      </c>
      <c r="L36" s="4">
        <v>91.927982540000002</v>
      </c>
      <c r="M36" s="4">
        <v>28.6161165</v>
      </c>
      <c r="N36" s="4">
        <v>40.050437860000002</v>
      </c>
      <c r="O36" s="4">
        <v>2.87E-5</v>
      </c>
      <c r="P36" s="4"/>
      <c r="Q36" s="4">
        <v>43.282397590000002</v>
      </c>
      <c r="R36" s="4">
        <v>61.668889759999999</v>
      </c>
    </row>
    <row r="37" spans="1:18" x14ac:dyDescent="0.25">
      <c r="A37" s="3" t="str">
        <f>EP!A37</f>
        <v>NT_2022_2B3_NOx</v>
      </c>
      <c r="B37" s="3" t="str">
        <f>EP!B37</f>
        <v>NT_2022_2A1_NOx</v>
      </c>
      <c r="C37" s="3" t="b">
        <f>EP!C37</f>
        <v>0</v>
      </c>
      <c r="D37" s="2" t="s">
        <v>96</v>
      </c>
      <c r="E37" s="2" t="s">
        <v>144</v>
      </c>
      <c r="F37" s="2" t="s">
        <v>174</v>
      </c>
      <c r="G37" s="4">
        <v>37.579326539999997</v>
      </c>
      <c r="H37" s="4">
        <v>11.71930843</v>
      </c>
      <c r="I37" s="4">
        <v>2.4971496229999999</v>
      </c>
      <c r="J37" s="4">
        <v>2.475974785</v>
      </c>
      <c r="K37" s="4">
        <v>33.285805660000001</v>
      </c>
      <c r="L37" s="4">
        <v>44.525072960000003</v>
      </c>
      <c r="M37" s="4">
        <v>33.391005319999998</v>
      </c>
      <c r="N37" s="4">
        <v>44.472923600000001</v>
      </c>
      <c r="O37" s="4">
        <v>1.2077559999999999E-3</v>
      </c>
      <c r="P37" s="4">
        <v>-68.814479904194684</v>
      </c>
      <c r="Q37" s="4">
        <v>20.6520923</v>
      </c>
      <c r="R37" s="4">
        <v>30.696964179999998</v>
      </c>
    </row>
    <row r="38" spans="1:18" x14ac:dyDescent="0.25">
      <c r="A38" s="3" t="str">
        <f>EP!A38</f>
        <v>NT_2022_2B6_NOx</v>
      </c>
      <c r="B38" s="3" t="str">
        <f>EP!B38</f>
        <v>NT_2022_2A2_NOx</v>
      </c>
      <c r="C38" s="3" t="b">
        <f>EP!C38</f>
        <v>0</v>
      </c>
      <c r="D38" s="2" t="s">
        <v>97</v>
      </c>
      <c r="E38" s="2" t="s">
        <v>145</v>
      </c>
      <c r="F38" s="2" t="s">
        <v>174</v>
      </c>
      <c r="G38" s="4">
        <v>9.5049123150000003</v>
      </c>
      <c r="H38" s="4">
        <v>3.488662487</v>
      </c>
      <c r="I38" s="4">
        <v>9.4373241730000004</v>
      </c>
      <c r="J38" s="4">
        <v>8.5416860830000001</v>
      </c>
      <c r="K38" s="4">
        <v>31.082753749999998</v>
      </c>
      <c r="L38" s="4">
        <v>32.757556479999998</v>
      </c>
      <c r="M38" s="4">
        <v>32.386529150000001</v>
      </c>
      <c r="N38" s="4">
        <v>32.717023359999999</v>
      </c>
      <c r="O38" s="4">
        <v>7.4200000000000001E-5</v>
      </c>
      <c r="P38" s="4">
        <v>-63.296215984081911</v>
      </c>
      <c r="Q38" s="4">
        <v>23.138536869999999</v>
      </c>
      <c r="R38" s="4">
        <v>32.860253899999996</v>
      </c>
    </row>
    <row r="39" spans="1:18" x14ac:dyDescent="0.25">
      <c r="A39" s="3" t="str">
        <f>EP!A39</f>
        <v>NT_2022_2C1_NOx</v>
      </c>
      <c r="B39" s="3" t="str">
        <f>EP!B39</f>
        <v>NT_2022_2A3_NOx</v>
      </c>
      <c r="C39" s="3" t="b">
        <f>EP!C39</f>
        <v>0</v>
      </c>
      <c r="D39" s="2" t="s">
        <v>98</v>
      </c>
      <c r="E39" s="2" t="s">
        <v>146</v>
      </c>
      <c r="F39" s="2" t="s">
        <v>174</v>
      </c>
      <c r="G39" s="4">
        <v>30.898220810000002</v>
      </c>
      <c r="H39" s="4">
        <v>10.6940413</v>
      </c>
      <c r="I39" s="4">
        <v>10.43861356</v>
      </c>
      <c r="J39" s="4">
        <v>11.08291878</v>
      </c>
      <c r="K39" s="4">
        <v>11.572753110000001</v>
      </c>
      <c r="L39" s="4">
        <v>17.533690409999998</v>
      </c>
      <c r="M39" s="4">
        <v>9.7931281220000006</v>
      </c>
      <c r="N39" s="4">
        <v>11.060722500000001</v>
      </c>
      <c r="O39" s="4">
        <v>7.1600000000000006E-5</v>
      </c>
      <c r="P39" s="4">
        <v>-65.38945926446695</v>
      </c>
      <c r="Q39" s="4">
        <v>21.513218160000001</v>
      </c>
      <c r="R39" s="4">
        <v>24.215482210000001</v>
      </c>
    </row>
    <row r="40" spans="1:18" x14ac:dyDescent="0.25">
      <c r="A40" s="3" t="str">
        <f>EP!A40</f>
        <v>NT_2022_2C3_NOx</v>
      </c>
      <c r="B40" s="3" t="str">
        <f>EP!B40</f>
        <v>NT_2022_2B1_NOx</v>
      </c>
      <c r="C40" s="3" t="b">
        <f>EP!C40</f>
        <v>0</v>
      </c>
      <c r="D40" s="2" t="s">
        <v>99</v>
      </c>
      <c r="E40" s="2" t="s">
        <v>147</v>
      </c>
      <c r="F40" s="2" t="s">
        <v>174</v>
      </c>
      <c r="G40" s="4">
        <v>2.7046649999999999</v>
      </c>
      <c r="H40" s="4">
        <v>2.9941369999999998</v>
      </c>
      <c r="I40" s="4">
        <v>0.59741722399999997</v>
      </c>
      <c r="J40" s="4">
        <v>0.61017728999999998</v>
      </c>
      <c r="K40" s="4">
        <v>50.098597839999996</v>
      </c>
      <c r="L40" s="4">
        <v>50.186414290000002</v>
      </c>
      <c r="M40" s="4">
        <v>50.063281629999999</v>
      </c>
      <c r="N40" s="4">
        <v>50.189755949999999</v>
      </c>
      <c r="O40" s="4">
        <v>1.29097E-4</v>
      </c>
      <c r="P40" s="4">
        <v>10.702693309522619</v>
      </c>
      <c r="Q40" s="4">
        <v>537.74916089999999</v>
      </c>
      <c r="R40" s="4">
        <v>960.78410280000003</v>
      </c>
    </row>
    <row r="41" spans="1:18" x14ac:dyDescent="0.25">
      <c r="A41" s="3" t="str">
        <f>EP!A41</f>
        <v>NT_2022_2D3b_NOx</v>
      </c>
      <c r="B41" s="3" t="str">
        <f>EP!B41</f>
        <v>NT_2022_2B2_NOx</v>
      </c>
      <c r="C41" s="3" t="b">
        <f>EP!C41</f>
        <v>0</v>
      </c>
      <c r="D41" s="2" t="s">
        <v>100</v>
      </c>
      <c r="E41" s="2" t="s">
        <v>148</v>
      </c>
      <c r="F41" s="2" t="s">
        <v>174</v>
      </c>
      <c r="G41" s="4">
        <v>11.300909150000001</v>
      </c>
      <c r="H41" s="4">
        <v>1.0139515370000001</v>
      </c>
      <c r="I41" s="4">
        <v>15.61284345</v>
      </c>
      <c r="J41" s="4">
        <v>24.68479348</v>
      </c>
      <c r="K41" s="4">
        <v>42.144326960000001</v>
      </c>
      <c r="L41" s="4">
        <v>60.099623000000001</v>
      </c>
      <c r="M41" s="4">
        <v>42.637669440000003</v>
      </c>
      <c r="N41" s="4">
        <v>42.970331289999997</v>
      </c>
      <c r="O41" s="4">
        <v>1.0900000000000001E-5</v>
      </c>
      <c r="P41" s="4">
        <v>-91.027699421864654</v>
      </c>
      <c r="Q41" s="4">
        <v>7.0446380959999999</v>
      </c>
      <c r="R41" s="4">
        <v>13.750203669999999</v>
      </c>
    </row>
    <row r="42" spans="1:18" x14ac:dyDescent="0.25">
      <c r="A42" s="3" t="str">
        <f>EP!A42</f>
        <v>NT_2022_2G_NOx</v>
      </c>
      <c r="B42" s="3" t="str">
        <f>EP!B42</f>
        <v>NT_2022_2B3_NOx</v>
      </c>
      <c r="C42" s="3" t="b">
        <f>EP!C42</f>
        <v>0</v>
      </c>
      <c r="D42" s="2" t="s">
        <v>101</v>
      </c>
      <c r="E42" s="2" t="s">
        <v>149</v>
      </c>
      <c r="F42" s="2" t="s">
        <v>174</v>
      </c>
      <c r="G42" s="4">
        <v>9.0787800000000002E-2</v>
      </c>
      <c r="H42" s="4">
        <v>0.12944283500000001</v>
      </c>
      <c r="I42" s="4">
        <v>2.0047847999999999</v>
      </c>
      <c r="J42" s="4">
        <v>1.9966910419999999</v>
      </c>
      <c r="K42" s="4">
        <v>40.092048749999996</v>
      </c>
      <c r="L42" s="4">
        <v>39.85933326</v>
      </c>
      <c r="M42" s="4">
        <v>40.06934605</v>
      </c>
      <c r="N42" s="4">
        <v>39.906195799999999</v>
      </c>
      <c r="O42" s="4">
        <v>2.1799999999999999E-7</v>
      </c>
      <c r="P42" s="4">
        <v>42.577345193957782</v>
      </c>
      <c r="Q42" s="4">
        <v>382.98178869999998</v>
      </c>
      <c r="R42" s="4">
        <v>630.30583300000001</v>
      </c>
    </row>
    <row r="43" spans="1:18" x14ac:dyDescent="0.25">
      <c r="A43" s="3" t="str">
        <f>EP!A43</f>
        <v>NT_2022_2H1_NOx</v>
      </c>
      <c r="B43" s="3" t="str">
        <f>EP!B43</f>
        <v>NT_2022_2B6_NOx</v>
      </c>
      <c r="C43" s="3" t="b">
        <f>EP!C43</f>
        <v>0</v>
      </c>
      <c r="D43" s="2" t="s">
        <v>102</v>
      </c>
      <c r="E43" s="2" t="s">
        <v>150</v>
      </c>
      <c r="F43" s="2" t="s">
        <v>174</v>
      </c>
      <c r="G43" s="4">
        <v>3.6819999999999999E-2</v>
      </c>
      <c r="H43" s="4">
        <v>3.5662274000000001E-2</v>
      </c>
      <c r="I43" s="4">
        <v>33.565114960000002</v>
      </c>
      <c r="J43" s="4">
        <v>51.740936410000003</v>
      </c>
      <c r="K43" s="4">
        <v>64.809401249999993</v>
      </c>
      <c r="L43" s="4">
        <v>88.668843480000007</v>
      </c>
      <c r="M43" s="4">
        <v>75.377386279999996</v>
      </c>
      <c r="N43" s="4">
        <v>76.202891780000002</v>
      </c>
      <c r="O43" s="4">
        <v>4.2200000000000001E-8</v>
      </c>
      <c r="P43" s="4">
        <v>-3.1442857142857084</v>
      </c>
      <c r="Q43" s="4">
        <v>284.72644320000001</v>
      </c>
      <c r="R43" s="4">
        <v>694.74660879999999</v>
      </c>
    </row>
    <row r="44" spans="1:18" x14ac:dyDescent="0.25">
      <c r="A44" s="3" t="str">
        <f>EP!A44</f>
        <v>NT_2022_3B1a_NOx</v>
      </c>
      <c r="B44" s="3" t="str">
        <f>EP!B44</f>
        <v>NT_2022_2C1_NOx</v>
      </c>
      <c r="C44" s="3" t="b">
        <f>EP!C44</f>
        <v>0</v>
      </c>
      <c r="D44" s="2" t="s">
        <v>103</v>
      </c>
      <c r="E44" s="2" t="s">
        <v>151</v>
      </c>
      <c r="F44" s="2" t="s">
        <v>174</v>
      </c>
      <c r="G44" s="4">
        <v>4.6048991250000002</v>
      </c>
      <c r="H44" s="4">
        <v>18.346332239999999</v>
      </c>
      <c r="I44" s="4">
        <v>6.0868292970000004</v>
      </c>
      <c r="J44" s="4">
        <v>6.0556647449999996</v>
      </c>
      <c r="K44" s="4">
        <v>14.75571448</v>
      </c>
      <c r="L44" s="4">
        <v>18.79364245</v>
      </c>
      <c r="M44" s="4">
        <v>9.172880631</v>
      </c>
      <c r="N44" s="4">
        <v>9.0939015239999996</v>
      </c>
      <c r="O44" s="4">
        <v>1.61745E-4</v>
      </c>
      <c r="P44" s="4">
        <v>298.40899316116935</v>
      </c>
      <c r="Q44" s="4">
        <v>17.010081830000001</v>
      </c>
      <c r="R44" s="4">
        <v>18.781154000000001</v>
      </c>
    </row>
    <row r="45" spans="1:18" x14ac:dyDescent="0.25">
      <c r="A45" s="3" t="str">
        <f>EP!A45</f>
        <v>NT_2022_3B1b_NOx</v>
      </c>
      <c r="B45" s="3" t="str">
        <f>EP!B45</f>
        <v>NT_2022_2C3_NOx</v>
      </c>
      <c r="C45" s="3" t="b">
        <f>EP!C45</f>
        <v>0</v>
      </c>
      <c r="D45" s="2" t="s">
        <v>104</v>
      </c>
      <c r="E45" s="2" t="s">
        <v>152</v>
      </c>
      <c r="F45" s="2" t="s">
        <v>174</v>
      </c>
      <c r="G45" s="4">
        <v>0.74025099999999999</v>
      </c>
      <c r="H45" s="4">
        <v>0.52905500000000005</v>
      </c>
      <c r="I45" s="4">
        <v>0.99587928800000003</v>
      </c>
      <c r="J45" s="4">
        <v>1.0002197909999999</v>
      </c>
      <c r="K45" s="4">
        <v>49.92690528</v>
      </c>
      <c r="L45" s="4">
        <v>80.469519809999994</v>
      </c>
      <c r="M45" s="4">
        <v>49.880736769999999</v>
      </c>
      <c r="N45" s="4">
        <v>80.403705540000004</v>
      </c>
      <c r="O45" s="4">
        <v>7.0299999999999996E-6</v>
      </c>
      <c r="P45" s="4">
        <v>-28.530322822934377</v>
      </c>
      <c r="Q45" s="4">
        <v>2420.3598849999998</v>
      </c>
      <c r="R45" s="4">
        <v>4689.4440050000003</v>
      </c>
    </row>
    <row r="46" spans="1:18" x14ac:dyDescent="0.25">
      <c r="A46" s="3" t="str">
        <f>EP!A46</f>
        <v>NT_2022_3B2_NOx</v>
      </c>
      <c r="B46" s="3" t="str">
        <f>EP!B46</f>
        <v>NT_2022_2D3b_NOx</v>
      </c>
      <c r="C46" s="3" t="b">
        <f>EP!C46</f>
        <v>0</v>
      </c>
      <c r="D46" s="2" t="s">
        <v>105</v>
      </c>
      <c r="E46" s="2" t="s">
        <v>153</v>
      </c>
      <c r="F46" s="2" t="s">
        <v>174</v>
      </c>
      <c r="G46" s="4">
        <v>0.75</v>
      </c>
      <c r="H46" s="4">
        <v>0.56999999999999995</v>
      </c>
      <c r="I46" s="4">
        <v>1.985500091</v>
      </c>
      <c r="J46" s="4">
        <v>2.007799404</v>
      </c>
      <c r="K46" s="4">
        <v>54.039908410000002</v>
      </c>
      <c r="L46" s="4">
        <v>90.529271589999993</v>
      </c>
      <c r="M46" s="4">
        <v>54.016710179999997</v>
      </c>
      <c r="N46" s="4">
        <v>90.510984550000003</v>
      </c>
      <c r="O46" s="4">
        <v>1.01E-5</v>
      </c>
      <c r="P46" s="4">
        <v>-24.000000000000007</v>
      </c>
      <c r="Q46" s="4">
        <v>128.20433220000001</v>
      </c>
      <c r="R46" s="4">
        <v>263.50675639999997</v>
      </c>
    </row>
    <row r="47" spans="1:18" x14ac:dyDescent="0.25">
      <c r="A47" s="3" t="str">
        <f>EP!A47</f>
        <v>NT_2022_3B3_NOx</v>
      </c>
      <c r="B47" s="3" t="str">
        <f>EP!B47</f>
        <v>NT_2022_2G_NOx</v>
      </c>
      <c r="C47" s="3" t="b">
        <f>EP!C47</f>
        <v>0</v>
      </c>
      <c r="D47" s="2" t="s">
        <v>106</v>
      </c>
      <c r="E47" s="2" t="s">
        <v>154</v>
      </c>
      <c r="F47" s="2" t="s">
        <v>174</v>
      </c>
      <c r="G47" s="4">
        <v>0.31020116599999997</v>
      </c>
      <c r="H47" s="4">
        <v>0.21726834</v>
      </c>
      <c r="I47" s="4">
        <v>5.0052258399999996</v>
      </c>
      <c r="J47" s="4">
        <v>5.0178262050000004</v>
      </c>
      <c r="K47" s="4">
        <v>5.6117274779999997</v>
      </c>
      <c r="L47" s="4">
        <v>5.6146701989999999</v>
      </c>
      <c r="M47" s="4">
        <v>7.3603397599999996</v>
      </c>
      <c r="N47" s="4">
        <v>7.633958346</v>
      </c>
      <c r="O47" s="4">
        <v>1.5399999999999999E-8</v>
      </c>
      <c r="P47" s="4">
        <v>-29.95888996755092</v>
      </c>
      <c r="Q47" s="4">
        <v>32.644451529999998</v>
      </c>
      <c r="R47" s="4">
        <v>35.991859079999998</v>
      </c>
    </row>
    <row r="48" spans="1:18" x14ac:dyDescent="0.25">
      <c r="A48" s="3" t="str">
        <f>EP!A48</f>
        <v>NT_2022_3B4d_NOx</v>
      </c>
      <c r="B48" s="3" t="str">
        <f>EP!B48</f>
        <v>NT_2022_2H1_NOx</v>
      </c>
      <c r="C48" s="3" t="b">
        <f>EP!C48</f>
        <v>0</v>
      </c>
      <c r="D48" s="2" t="s">
        <v>107</v>
      </c>
      <c r="E48" s="2" t="s">
        <v>155</v>
      </c>
      <c r="F48" s="2" t="s">
        <v>174</v>
      </c>
      <c r="G48" s="4">
        <v>2.21</v>
      </c>
      <c r="H48" s="4">
        <v>2.68035925</v>
      </c>
      <c r="I48" s="4">
        <v>14.370124150000001</v>
      </c>
      <c r="J48" s="4">
        <v>15.260780520000001</v>
      </c>
      <c r="K48" s="4">
        <v>15.81563182</v>
      </c>
      <c r="L48" s="4">
        <v>17.54987985</v>
      </c>
      <c r="M48" s="4">
        <v>16.092367589999999</v>
      </c>
      <c r="N48" s="4">
        <v>16.699466959999999</v>
      </c>
      <c r="O48" s="4">
        <v>1.1199999999999999E-5</v>
      </c>
      <c r="P48" s="4">
        <v>21.283223981900452</v>
      </c>
      <c r="Q48" s="4">
        <v>50.309758369999997</v>
      </c>
      <c r="R48" s="4">
        <v>63.908986140000003</v>
      </c>
    </row>
    <row r="49" spans="1:18" x14ac:dyDescent="0.25">
      <c r="A49" s="3" t="str">
        <f>EP!A49</f>
        <v>NT_2022_3B4e_NOx</v>
      </c>
      <c r="B49" s="3" t="str">
        <f>EP!B49</f>
        <v>NT_2022_3B1a_NOx</v>
      </c>
      <c r="C49" s="3" t="b">
        <f>EP!C49</f>
        <v>0</v>
      </c>
      <c r="D49" s="2" t="s">
        <v>108</v>
      </c>
      <c r="E49" s="2" t="s">
        <v>156</v>
      </c>
      <c r="F49" s="2" t="s">
        <v>174</v>
      </c>
      <c r="G49" s="4">
        <v>0.67062445100000001</v>
      </c>
      <c r="H49" s="4">
        <v>0.505860113</v>
      </c>
      <c r="I49" s="4">
        <v>4.029462777</v>
      </c>
      <c r="J49" s="4">
        <v>3.9988533849999999</v>
      </c>
      <c r="K49" s="4">
        <v>56.75522702</v>
      </c>
      <c r="L49" s="4">
        <v>99.545162540000007</v>
      </c>
      <c r="M49" s="4">
        <v>56.861971840000002</v>
      </c>
      <c r="N49" s="4">
        <v>99.345871239999994</v>
      </c>
      <c r="O49" s="4">
        <v>9.3200000000000006E-6</v>
      </c>
      <c r="P49" s="4">
        <v>-24.568793719690966</v>
      </c>
      <c r="Q49" s="4">
        <v>7192.6534650000003</v>
      </c>
      <c r="R49" s="4">
        <v>15533.37284</v>
      </c>
    </row>
    <row r="50" spans="1:18" x14ac:dyDescent="0.25">
      <c r="A50" s="3" t="str">
        <f>EP!A50</f>
        <v>NT_2022_3B4gi_NOx</v>
      </c>
      <c r="B50" s="3" t="str">
        <f>EP!B50</f>
        <v>NT_2022_3B1b_NOx</v>
      </c>
      <c r="C50" s="3" t="b">
        <f>EP!C50</f>
        <v>0</v>
      </c>
      <c r="D50" s="2" t="s">
        <v>108</v>
      </c>
      <c r="E50" s="2" t="s">
        <v>157</v>
      </c>
      <c r="F50" s="2" t="s">
        <v>174</v>
      </c>
      <c r="G50" s="4">
        <v>0.68962984000000005</v>
      </c>
      <c r="H50" s="4">
        <v>0.505995894</v>
      </c>
      <c r="I50" s="4">
        <v>30.621030529999999</v>
      </c>
      <c r="J50" s="4">
        <v>42.645037010000003</v>
      </c>
      <c r="K50" s="4">
        <v>44.707663349999997</v>
      </c>
      <c r="L50" s="4">
        <v>93.592641209999996</v>
      </c>
      <c r="M50" s="4">
        <v>34.116730189999998</v>
      </c>
      <c r="N50" s="4">
        <v>48.499482520000001</v>
      </c>
      <c r="O50" s="4">
        <v>2.5799999999999999E-6</v>
      </c>
      <c r="P50" s="4">
        <v>-26.627900266032576</v>
      </c>
      <c r="Q50" s="4">
        <v>310.7156966</v>
      </c>
      <c r="R50" s="4">
        <v>470.96848449999999</v>
      </c>
    </row>
    <row r="51" spans="1:18" x14ac:dyDescent="0.25">
      <c r="A51" s="3" t="str">
        <f>EP!A51</f>
        <v>NT_2022_3B4gii_NOx</v>
      </c>
      <c r="B51" s="3" t="str">
        <f>EP!B51</f>
        <v>NT_2022_3B2_NOx</v>
      </c>
      <c r="C51" s="3" t="b">
        <f>EP!C51</f>
        <v>0</v>
      </c>
      <c r="D51" s="2" t="s">
        <v>108</v>
      </c>
      <c r="E51" s="2" t="s">
        <v>158</v>
      </c>
      <c r="F51" s="2" t="s">
        <v>174</v>
      </c>
      <c r="G51" s="4">
        <v>2.0016073999999998E-2</v>
      </c>
      <c r="H51" s="4">
        <v>1.0871551E-2</v>
      </c>
      <c r="I51" s="4">
        <v>9.9202627280000009</v>
      </c>
      <c r="J51" s="4">
        <v>10.171859380000001</v>
      </c>
      <c r="K51" s="4">
        <v>57.078345140000003</v>
      </c>
      <c r="L51" s="4">
        <v>99.324313579999995</v>
      </c>
      <c r="M51" s="4">
        <v>57.351610780000001</v>
      </c>
      <c r="N51" s="4">
        <v>100.24972510000001</v>
      </c>
      <c r="O51" s="4">
        <v>4.4299999999999998E-9</v>
      </c>
      <c r="P51" s="4">
        <v>-45.685897244384684</v>
      </c>
      <c r="Q51" s="4">
        <v>168.57685810000001</v>
      </c>
      <c r="R51" s="4">
        <v>369.27398160000001</v>
      </c>
    </row>
    <row r="52" spans="1:18" x14ac:dyDescent="0.25">
      <c r="A52" s="3" t="str">
        <f>EP!A52</f>
        <v>NT_2022_3B4giii_NOx</v>
      </c>
      <c r="B52" s="3" t="str">
        <f>EP!B52</f>
        <v>NT_2022_3B3_NOx</v>
      </c>
      <c r="C52" s="3" t="b">
        <f>EP!C52</f>
        <v>0</v>
      </c>
      <c r="D52" s="2" t="s">
        <v>108</v>
      </c>
      <c r="E52" s="2" t="s">
        <v>159</v>
      </c>
      <c r="F52" s="2" t="s">
        <v>174</v>
      </c>
      <c r="G52" s="4">
        <v>0.28122473799999997</v>
      </c>
      <c r="H52" s="4">
        <v>0.25806855699999998</v>
      </c>
      <c r="I52" s="4">
        <v>27.482947809999999</v>
      </c>
      <c r="J52" s="4">
        <v>19.940889290000001</v>
      </c>
      <c r="K52" s="4">
        <v>51.894735320000002</v>
      </c>
      <c r="L52" s="4">
        <v>98.058851559999994</v>
      </c>
      <c r="M52" s="4">
        <v>46.266891729999998</v>
      </c>
      <c r="N52" s="4">
        <v>76.767449709999994</v>
      </c>
      <c r="O52" s="4">
        <v>1.4899999999999999E-6</v>
      </c>
      <c r="P52" s="4">
        <v>-8.2340483858855968</v>
      </c>
      <c r="Q52" s="4">
        <v>694.10798699999998</v>
      </c>
      <c r="R52" s="4">
        <v>1261.1793729999999</v>
      </c>
    </row>
    <row r="53" spans="1:18" x14ac:dyDescent="0.25">
      <c r="A53" s="3" t="str">
        <f>EP!A53</f>
        <v>NT_2022_3B4giv_NOx</v>
      </c>
      <c r="B53" s="3" t="str">
        <f>EP!B53</f>
        <v>NT_2022_3B4d_NOx</v>
      </c>
      <c r="C53" s="3" t="b">
        <f>EP!C53</f>
        <v>0</v>
      </c>
      <c r="D53" s="2" t="s">
        <v>108</v>
      </c>
      <c r="E53" s="2" t="s">
        <v>160</v>
      </c>
      <c r="F53" s="2" t="s">
        <v>174</v>
      </c>
      <c r="G53" s="4">
        <v>1.140234E-3</v>
      </c>
      <c r="H53" s="4">
        <v>1.962545E-3</v>
      </c>
      <c r="I53" s="4">
        <v>20.107683040000001</v>
      </c>
      <c r="J53" s="4">
        <v>19.995026620000001</v>
      </c>
      <c r="K53" s="4">
        <v>56.501038440000002</v>
      </c>
      <c r="L53" s="4">
        <v>97.539461540000005</v>
      </c>
      <c r="M53" s="4">
        <v>57.943658720000002</v>
      </c>
      <c r="N53" s="4">
        <v>101.7797126</v>
      </c>
      <c r="O53" s="4">
        <v>1.49E-10</v>
      </c>
      <c r="P53" s="4">
        <v>72.117740744443694</v>
      </c>
      <c r="Q53" s="4">
        <v>160.11364510000001</v>
      </c>
      <c r="R53" s="4">
        <v>350.92171660000002</v>
      </c>
    </row>
    <row r="54" spans="1:18" x14ac:dyDescent="0.25">
      <c r="A54" s="3" t="str">
        <f>EP!A54</f>
        <v>NT_2022_3Da1_NOx</v>
      </c>
      <c r="B54" s="3" t="str">
        <f>EP!B54</f>
        <v>NT_2022_3B4e_NOx</v>
      </c>
      <c r="C54" s="3" t="b">
        <f>EP!C54</f>
        <v>0</v>
      </c>
      <c r="D54" s="2" t="s">
        <v>108</v>
      </c>
      <c r="E54" s="2" t="s">
        <v>161</v>
      </c>
      <c r="F54" s="2" t="s">
        <v>174</v>
      </c>
      <c r="G54" s="4">
        <v>4.2137644000000002E-2</v>
      </c>
      <c r="H54" s="4">
        <v>3.8822100999999998E-2</v>
      </c>
      <c r="I54" s="4">
        <v>10.00785773</v>
      </c>
      <c r="J54" s="4">
        <v>10.107636340000001</v>
      </c>
      <c r="K54" s="4">
        <v>57.284913600000003</v>
      </c>
      <c r="L54" s="4">
        <v>100.34810400000001</v>
      </c>
      <c r="M54" s="4">
        <v>57.531328739999999</v>
      </c>
      <c r="N54" s="4">
        <v>101.61931610000001</v>
      </c>
      <c r="O54" s="4">
        <v>5.6799999999999999E-8</v>
      </c>
      <c r="P54" s="4">
        <v>-7.8683634993926193</v>
      </c>
      <c r="Q54" s="4">
        <v>401.26147120000002</v>
      </c>
      <c r="R54" s="4">
        <v>896.01011759999994</v>
      </c>
    </row>
    <row r="55" spans="1:18" x14ac:dyDescent="0.25">
      <c r="A55" s="3" t="str">
        <f>EP!A55</f>
        <v>NT_2022_3Da2a_NOx</v>
      </c>
      <c r="B55" s="3" t="str">
        <f>EP!B55</f>
        <v>NT_2022_3B4gi_NOx</v>
      </c>
      <c r="C55" s="3" t="b">
        <f>EP!C55</f>
        <v>0</v>
      </c>
      <c r="D55" s="2" t="s">
        <v>108</v>
      </c>
      <c r="E55" s="2" t="s">
        <v>162</v>
      </c>
      <c r="F55" s="2" t="s">
        <v>174</v>
      </c>
      <c r="G55" s="4">
        <v>1.4266320000000001E-2</v>
      </c>
      <c r="H55" s="4">
        <v>1.8581349E-2</v>
      </c>
      <c r="I55" s="4">
        <v>9.9273026550000001</v>
      </c>
      <c r="J55" s="4">
        <v>9.9614856570000008</v>
      </c>
      <c r="K55" s="4">
        <v>57.06683598</v>
      </c>
      <c r="L55" s="4">
        <v>99.505255489999996</v>
      </c>
      <c r="M55" s="4">
        <v>57.218806540000003</v>
      </c>
      <c r="N55" s="4">
        <v>100.46698670000001</v>
      </c>
      <c r="O55" s="4">
        <v>1.29E-8</v>
      </c>
      <c r="P55" s="4">
        <v>30.246265329811749</v>
      </c>
      <c r="Q55" s="4">
        <v>154.72631039999999</v>
      </c>
      <c r="R55" s="4">
        <v>338.71778690000002</v>
      </c>
    </row>
    <row r="56" spans="1:18" x14ac:dyDescent="0.25">
      <c r="A56" s="3" t="str">
        <f>EP!A56</f>
        <v>NT_2022_3Da2b_NOx</v>
      </c>
      <c r="B56" s="3" t="str">
        <f>EP!B56</f>
        <v>NT_2022_3B4gii_NOx</v>
      </c>
      <c r="C56" s="3" t="b">
        <f>EP!C56</f>
        <v>0</v>
      </c>
      <c r="D56" s="2" t="s">
        <v>108</v>
      </c>
      <c r="E56" s="2" t="s">
        <v>163</v>
      </c>
      <c r="F56" s="2" t="s">
        <v>174</v>
      </c>
      <c r="G56" s="4">
        <v>5.6202960000000003E-3</v>
      </c>
      <c r="H56" s="4">
        <v>1.354737E-2</v>
      </c>
      <c r="I56" s="4">
        <v>9.9005168759999993</v>
      </c>
      <c r="J56" s="4">
        <v>9.9415226749999999</v>
      </c>
      <c r="K56" s="4">
        <v>57.000521650000003</v>
      </c>
      <c r="L56" s="4">
        <v>98.561551289999997</v>
      </c>
      <c r="M56" s="4">
        <v>57.357041629999998</v>
      </c>
      <c r="N56" s="4">
        <v>99.797460819999998</v>
      </c>
      <c r="O56" s="4">
        <v>6.8299999999999998E-9</v>
      </c>
      <c r="P56" s="4">
        <v>141.04371015334422</v>
      </c>
      <c r="Q56" s="4">
        <v>111.7439229</v>
      </c>
      <c r="R56" s="4">
        <v>242.85593800000001</v>
      </c>
    </row>
    <row r="57" spans="1:18" x14ac:dyDescent="0.25">
      <c r="A57" s="3" t="str">
        <f>EP!A57</f>
        <v>NT_2022_3Da2c_NOx</v>
      </c>
      <c r="B57" s="3" t="str">
        <f>EP!B57</f>
        <v>NT_2022_3B4giii_NOx</v>
      </c>
      <c r="C57" s="3" t="b">
        <f>EP!C57</f>
        <v>0</v>
      </c>
      <c r="D57" s="2" t="s">
        <v>108</v>
      </c>
      <c r="E57" s="2" t="s">
        <v>164</v>
      </c>
      <c r="F57" s="2" t="s">
        <v>174</v>
      </c>
      <c r="G57" s="4">
        <v>3.3850310000000002E-3</v>
      </c>
      <c r="H57" s="4">
        <v>9.3796950000000004E-3</v>
      </c>
      <c r="I57" s="4">
        <v>9.93536778</v>
      </c>
      <c r="J57" s="4">
        <v>9.9502925290000004</v>
      </c>
      <c r="K57" s="4">
        <v>56.76314541</v>
      </c>
      <c r="L57" s="4">
        <v>97.990621899999994</v>
      </c>
      <c r="M57" s="4">
        <v>57.192261049999999</v>
      </c>
      <c r="N57" s="4">
        <v>99.996721710000003</v>
      </c>
      <c r="O57" s="4">
        <v>3.2799999999999998E-9</v>
      </c>
      <c r="P57" s="4">
        <v>177.09332647175165</v>
      </c>
      <c r="Q57" s="4">
        <v>122.0429158</v>
      </c>
      <c r="R57" s="4">
        <v>268.34909069999998</v>
      </c>
    </row>
    <row r="58" spans="1:18" x14ac:dyDescent="0.25">
      <c r="A58" s="3" t="str">
        <f>EP!A58</f>
        <v>NT_2022_3Da3_NOx</v>
      </c>
      <c r="B58" s="3" t="str">
        <f>EP!B58</f>
        <v>NT_2022_3B4giv_NOx</v>
      </c>
      <c r="C58" s="3" t="b">
        <f>EP!C58</f>
        <v>0</v>
      </c>
      <c r="D58" s="2" t="s">
        <v>108</v>
      </c>
      <c r="E58" s="2" t="s">
        <v>165</v>
      </c>
      <c r="F58" s="2" t="s">
        <v>174</v>
      </c>
      <c r="G58" s="4">
        <v>2.4795820000000001E-3</v>
      </c>
      <c r="H58" s="4">
        <v>2.0202290000000001E-3</v>
      </c>
      <c r="I58" s="4">
        <v>36.379596399999997</v>
      </c>
      <c r="J58" s="4">
        <v>31.458508049999999</v>
      </c>
      <c r="K58" s="4">
        <v>49.376439249999997</v>
      </c>
      <c r="L58" s="4">
        <v>105.21698790000001</v>
      </c>
      <c r="M58" s="4">
        <v>44.665594120000002</v>
      </c>
      <c r="N58" s="4">
        <v>71.436089280000004</v>
      </c>
      <c r="O58" s="4">
        <v>8.1099999999999997E-11</v>
      </c>
      <c r="P58" s="4">
        <v>-18.52542081689575</v>
      </c>
      <c r="Q58" s="4">
        <v>750.68056520000005</v>
      </c>
      <c r="R58" s="4">
        <v>1349.021113</v>
      </c>
    </row>
    <row r="59" spans="1:18" x14ac:dyDescent="0.25">
      <c r="A59" s="3" t="str">
        <f>EP!A59</f>
        <v>NT_2022_3I_NOx</v>
      </c>
      <c r="B59" s="3" t="str">
        <f>EP!B59</f>
        <v>NT_2022_3Da1_NOx</v>
      </c>
      <c r="C59" s="3" t="b">
        <f>EP!C59</f>
        <v>0</v>
      </c>
      <c r="D59" s="2" t="s">
        <v>109</v>
      </c>
      <c r="E59" s="2" t="s">
        <v>166</v>
      </c>
      <c r="F59" s="2" t="s">
        <v>174</v>
      </c>
      <c r="G59" s="4">
        <v>86.565907359999997</v>
      </c>
      <c r="H59" s="4">
        <v>53.707654269999999</v>
      </c>
      <c r="I59" s="4">
        <v>55.875372370000001</v>
      </c>
      <c r="J59" s="4">
        <v>82.033205600000002</v>
      </c>
      <c r="K59" s="4">
        <v>87.824828449999998</v>
      </c>
      <c r="L59" s="4">
        <v>354.66376869999999</v>
      </c>
      <c r="M59" s="4">
        <v>75.867058830000005</v>
      </c>
      <c r="N59" s="4">
        <v>216.65847830000001</v>
      </c>
      <c r="O59" s="4">
        <v>0.50451411700000004</v>
      </c>
      <c r="P59" s="4">
        <v>-37.957498618195039</v>
      </c>
      <c r="Q59" s="4">
        <v>357.52450759999999</v>
      </c>
      <c r="R59" s="4">
        <v>1234.9551220000001</v>
      </c>
    </row>
    <row r="60" spans="1:18" x14ac:dyDescent="0.25">
      <c r="A60" s="3" t="str">
        <f>EP!A60</f>
        <v>NT_2022_5C1bv_NOx</v>
      </c>
      <c r="B60" s="3" t="str">
        <f>EP!B60</f>
        <v>NT_2022_3Da2a_NOx</v>
      </c>
      <c r="C60" s="3" t="b">
        <f>EP!C60</f>
        <v>0</v>
      </c>
      <c r="D60" s="2" t="s">
        <v>109</v>
      </c>
      <c r="E60" s="2" t="s">
        <v>167</v>
      </c>
      <c r="F60" s="2" t="s">
        <v>174</v>
      </c>
      <c r="G60" s="4">
        <v>44.141012660000001</v>
      </c>
      <c r="H60" s="4">
        <v>36.761598620000001</v>
      </c>
      <c r="I60" s="4">
        <v>73.428503980000002</v>
      </c>
      <c r="J60" s="4">
        <v>132.44865849999999</v>
      </c>
      <c r="K60" s="4">
        <v>85.124871909999996</v>
      </c>
      <c r="L60" s="4">
        <v>344.60569079999999</v>
      </c>
      <c r="M60" s="4">
        <v>68.658816799999997</v>
      </c>
      <c r="N60" s="4">
        <v>199.95904920000001</v>
      </c>
      <c r="O60" s="4">
        <v>0.20593028699999999</v>
      </c>
      <c r="P60" s="4">
        <v>-16.717817728470756</v>
      </c>
      <c r="Q60" s="4">
        <v>348.79009020000001</v>
      </c>
      <c r="R60" s="4">
        <v>1035.587812</v>
      </c>
    </row>
    <row r="61" spans="1:18" x14ac:dyDescent="0.25">
      <c r="A61" s="3" t="str">
        <f>EP!A61</f>
        <v>NT_2022_5C2_NOx</v>
      </c>
      <c r="B61" s="3" t="str">
        <f>EP!B61</f>
        <v>NT_2022_3Da2b_NOx</v>
      </c>
      <c r="C61" s="3" t="b">
        <f>EP!C61</f>
        <v>0</v>
      </c>
      <c r="D61" s="2" t="s">
        <v>109</v>
      </c>
      <c r="E61" s="2" t="s">
        <v>168</v>
      </c>
      <c r="F61" s="2" t="s">
        <v>174</v>
      </c>
      <c r="G61" s="4">
        <v>1.0809429719999999</v>
      </c>
      <c r="H61" s="4">
        <v>0.56200805600000003</v>
      </c>
      <c r="I61" s="4">
        <v>19.968605220000001</v>
      </c>
      <c r="J61" s="4">
        <v>19.853737779999999</v>
      </c>
      <c r="K61" s="4">
        <v>95.062995319999999</v>
      </c>
      <c r="L61" s="4">
        <v>409.57649570000001</v>
      </c>
      <c r="M61" s="4">
        <v>95.163512909999994</v>
      </c>
      <c r="N61" s="4">
        <v>408.95925699999998</v>
      </c>
      <c r="O61" s="4">
        <v>1.98013E-4</v>
      </c>
      <c r="P61" s="4">
        <v>-48.007612745735109</v>
      </c>
      <c r="Q61" s="4">
        <v>244.28442129999999</v>
      </c>
      <c r="R61" s="4">
        <v>1321.9405039999999</v>
      </c>
    </row>
    <row r="62" spans="1:18" x14ac:dyDescent="0.25">
      <c r="A62" s="3" t="str">
        <f>EP!A62</f>
        <v>NT_2022_NOx</v>
      </c>
      <c r="B62" s="3" t="str">
        <f>EP!B62</f>
        <v>NT_2022_3Da2c_NOx</v>
      </c>
      <c r="C62" s="3" t="b">
        <f>EP!C62</f>
        <v>0</v>
      </c>
      <c r="D62" s="2" t="s">
        <v>109</v>
      </c>
      <c r="E62" s="2" t="s">
        <v>169</v>
      </c>
      <c r="F62" s="2" t="s">
        <v>174</v>
      </c>
      <c r="G62" s="4">
        <v>1.902845E-3</v>
      </c>
      <c r="H62" s="4">
        <v>11.555672250000001</v>
      </c>
      <c r="I62" s="4">
        <v>20.01498248</v>
      </c>
      <c r="J62" s="4">
        <v>19.965669120000001</v>
      </c>
      <c r="K62" s="4">
        <v>95.114160499999997</v>
      </c>
      <c r="L62" s="4">
        <v>409.60890560000001</v>
      </c>
      <c r="M62" s="4">
        <v>95.141698739999995</v>
      </c>
      <c r="N62" s="4">
        <v>408.73967529999999</v>
      </c>
      <c r="O62" s="4">
        <v>9.4388004999999997E-2</v>
      </c>
      <c r="P62" s="4">
        <v>607183.94850868045</v>
      </c>
      <c r="Q62" s="4">
        <v>99.119443439999998</v>
      </c>
      <c r="R62" s="4">
        <v>548.97348439999996</v>
      </c>
    </row>
    <row r="63" spans="1:18" x14ac:dyDescent="0.25">
      <c r="A63" s="3" t="str">
        <f>EP!A63</f>
        <v>NT_2022_1A1a_NOx</v>
      </c>
      <c r="B63" s="3" t="str">
        <f>EP!B63</f>
        <v>NT_2022_3Da3_NOx</v>
      </c>
      <c r="C63" s="3" t="b">
        <f>EP!C63</f>
        <v>0</v>
      </c>
      <c r="D63" s="2" t="s">
        <v>109</v>
      </c>
      <c r="E63" s="2" t="s">
        <v>170</v>
      </c>
      <c r="F63" s="2" t="s">
        <v>174</v>
      </c>
      <c r="G63" s="4">
        <v>8.4019381600000003</v>
      </c>
      <c r="H63" s="4">
        <v>4.624479365</v>
      </c>
      <c r="I63" s="4">
        <v>19.981302490000001</v>
      </c>
      <c r="J63" s="4">
        <v>19.906309419999999</v>
      </c>
      <c r="K63" s="4">
        <v>94.984041489999996</v>
      </c>
      <c r="L63" s="4">
        <v>394.5685264</v>
      </c>
      <c r="M63" s="4">
        <v>95.064351669999994</v>
      </c>
      <c r="N63" s="4">
        <v>397.98833130000003</v>
      </c>
      <c r="O63" s="4">
        <v>1.6383531999999999E-2</v>
      </c>
      <c r="P63" s="4">
        <v>-44.959373933311596</v>
      </c>
      <c r="Q63" s="4">
        <v>157.38412270000001</v>
      </c>
      <c r="R63" s="4">
        <v>905.64480639999999</v>
      </c>
    </row>
    <row r="64" spans="1:18" x14ac:dyDescent="0.25">
      <c r="A64" s="3" t="str">
        <f>EP!A64</f>
        <v>NT_2022_1A1b_NOx</v>
      </c>
      <c r="B64" s="3" t="str">
        <f>EP!B64</f>
        <v>NT_2022_3I_NOx</v>
      </c>
      <c r="C64" s="3" t="b">
        <f>EP!C64</f>
        <v>0</v>
      </c>
      <c r="D64" s="2" t="s">
        <v>110</v>
      </c>
      <c r="E64" s="2" t="s">
        <v>171</v>
      </c>
      <c r="F64" s="2" t="s">
        <v>174</v>
      </c>
      <c r="G64" s="4">
        <v>8.3082000000000002E-5</v>
      </c>
      <c r="H64" s="4">
        <v>0.16868066300000001</v>
      </c>
      <c r="I64" s="4">
        <v>9.9344503779999993</v>
      </c>
      <c r="J64" s="4">
        <v>10.02337078</v>
      </c>
      <c r="K64" s="4">
        <v>57.266657799999997</v>
      </c>
      <c r="L64" s="4">
        <v>98.965304840000002</v>
      </c>
      <c r="M64" s="4">
        <v>57.659379190000003</v>
      </c>
      <c r="N64" s="4">
        <v>100.41976</v>
      </c>
      <c r="O64" s="4">
        <v>1.06E-6</v>
      </c>
      <c r="P64" s="4">
        <v>202929.13146048482</v>
      </c>
      <c r="Q64" s="4">
        <v>72.070301229999998</v>
      </c>
      <c r="R64" s="4">
        <v>155.8089344</v>
      </c>
    </row>
    <row r="65" spans="1:18" x14ac:dyDescent="0.25">
      <c r="A65" s="3" t="str">
        <f>EP!A65</f>
        <v>NT_2022_1A1c_NOx</v>
      </c>
      <c r="B65" s="3" t="str">
        <f>EP!B65</f>
        <v>NT_2022_5C1bv_NOx</v>
      </c>
      <c r="C65" s="3" t="b">
        <f>EP!C65</f>
        <v>0</v>
      </c>
      <c r="D65" s="2" t="s">
        <v>111</v>
      </c>
      <c r="E65" s="2" t="s">
        <v>172</v>
      </c>
      <c r="F65" s="2" t="s">
        <v>174</v>
      </c>
      <c r="G65" s="4">
        <v>0.13968734999999999</v>
      </c>
      <c r="H65" s="4">
        <v>0.58542976800000002</v>
      </c>
      <c r="I65" s="4">
        <v>3.0085449550000001</v>
      </c>
      <c r="J65" s="4">
        <v>2.9868137799999999</v>
      </c>
      <c r="K65" s="4">
        <v>89.789280500000004</v>
      </c>
      <c r="L65" s="4">
        <v>314.56413300000003</v>
      </c>
      <c r="M65" s="4">
        <v>89.805615810000006</v>
      </c>
      <c r="N65" s="4">
        <v>313.74377179999999</v>
      </c>
      <c r="O65" s="4">
        <v>1.09096E-4</v>
      </c>
      <c r="P65" s="4">
        <v>319.10006024167546</v>
      </c>
      <c r="Q65" s="4">
        <v>118.7164521</v>
      </c>
      <c r="R65" s="4">
        <v>572.32152380000002</v>
      </c>
    </row>
    <row r="66" spans="1:18" x14ac:dyDescent="0.25">
      <c r="A66" s="3" t="str">
        <f>EP!A66</f>
        <v>NT_2022_1A2a_NOx</v>
      </c>
      <c r="B66" s="3" t="str">
        <f>EP!B66</f>
        <v>NT_2022_5C2_NOx</v>
      </c>
      <c r="C66" s="3" t="b">
        <f>EP!C66</f>
        <v>0</v>
      </c>
      <c r="D66" s="2" t="s">
        <v>111</v>
      </c>
      <c r="E66" s="2" t="s">
        <v>173</v>
      </c>
      <c r="F66" s="2" t="s">
        <v>174</v>
      </c>
      <c r="G66" s="4">
        <v>0.38825460000000001</v>
      </c>
      <c r="H66" s="4">
        <v>0.121652784</v>
      </c>
      <c r="I66" s="4">
        <v>49.969530759999998</v>
      </c>
      <c r="J66" s="4">
        <v>79.808558700000006</v>
      </c>
      <c r="K66" s="4">
        <v>50.162086960000003</v>
      </c>
      <c r="L66" s="4">
        <v>79.347205860000003</v>
      </c>
      <c r="M66" s="4">
        <v>63.353203839999999</v>
      </c>
      <c r="N66" s="4">
        <v>121.3665688</v>
      </c>
      <c r="O66" s="4">
        <v>7.7300000000000005E-7</v>
      </c>
      <c r="P66" s="4">
        <v>-68.666750117062364</v>
      </c>
      <c r="Q66" s="4">
        <v>51.988433120000003</v>
      </c>
      <c r="R66" s="4">
        <v>126.9524783</v>
      </c>
    </row>
    <row r="67" spans="1:18" x14ac:dyDescent="0.25">
      <c r="A67" s="3">
        <f>EP!A67</f>
        <v>0</v>
      </c>
      <c r="B67" s="3" t="str">
        <f>EP!B67</f>
        <v/>
      </c>
      <c r="C67" s="3" t="e">
        <f>EP!C67</f>
        <v>#VALUE!</v>
      </c>
      <c r="D67" s="2" t="e">
        <v>#VALUE!</v>
      </c>
      <c r="E67" s="2" t="e">
        <v>#VALUE!</v>
      </c>
      <c r="F67" s="2" t="e">
        <v>#VALUE!</v>
      </c>
      <c r="G67" s="4" t="e">
        <v>#VALUE!</v>
      </c>
      <c r="H67" s="4" t="e">
        <v>#VALUE!</v>
      </c>
      <c r="I67" s="4" t="e">
        <v>#VALUE!</v>
      </c>
      <c r="J67" s="4" t="e">
        <v>#VALUE!</v>
      </c>
      <c r="K67" s="4" t="e">
        <v>#VALUE!</v>
      </c>
      <c r="L67" s="4" t="e">
        <v>#VALUE!</v>
      </c>
      <c r="M67" s="4" t="e">
        <v>#VALUE!</v>
      </c>
      <c r="N67" s="4" t="e">
        <v>#VALUE!</v>
      </c>
      <c r="O67" s="4" t="e">
        <v>#VALUE!</v>
      </c>
      <c r="P67" s="4" t="e">
        <v>#VALUE!</v>
      </c>
      <c r="Q67" s="4" t="e">
        <v>#VALUE!</v>
      </c>
      <c r="R67" s="4" t="e">
        <v>#VALUE!</v>
      </c>
    </row>
    <row r="68" spans="1:18" x14ac:dyDescent="0.25">
      <c r="A68" s="3">
        <f>EP!A68</f>
        <v>0</v>
      </c>
      <c r="B68" s="3" t="str">
        <f>EP!B68</f>
        <v/>
      </c>
      <c r="C68" s="3" t="e">
        <f>EP!C68</f>
        <v>#VALUE!</v>
      </c>
      <c r="D68" s="2" t="e">
        <v>#VALUE!</v>
      </c>
      <c r="E68" s="2" t="e">
        <v>#VALUE!</v>
      </c>
      <c r="F68" s="2" t="e">
        <v>#VALUE!</v>
      </c>
      <c r="G68" s="4" t="e">
        <v>#VALUE!</v>
      </c>
      <c r="H68" s="4" t="e">
        <v>#VALUE!</v>
      </c>
      <c r="I68" s="4" t="e">
        <v>#VALUE!</v>
      </c>
      <c r="J68" s="4" t="e">
        <v>#VALUE!</v>
      </c>
      <c r="K68" s="4" t="e">
        <v>#VALUE!</v>
      </c>
      <c r="L68" s="4" t="e">
        <v>#VALUE!</v>
      </c>
      <c r="M68" s="4" t="e">
        <v>#VALUE!</v>
      </c>
      <c r="N68" s="4" t="e">
        <v>#VALUE!</v>
      </c>
      <c r="O68" s="4" t="e">
        <v>#VALUE!</v>
      </c>
      <c r="P68" s="4" t="e">
        <v>#VALUE!</v>
      </c>
      <c r="Q68" s="4" t="e">
        <v>#VALUE!</v>
      </c>
      <c r="R68" s="4" t="e">
        <v>#VALUE!</v>
      </c>
    </row>
    <row r="69" spans="1:18" x14ac:dyDescent="0.25">
      <c r="A69" s="3">
        <f>EP!A69</f>
        <v>0</v>
      </c>
      <c r="B69" s="3" t="str">
        <f>EP!B69</f>
        <v/>
      </c>
      <c r="C69" s="3" t="e">
        <f>EP!C69</f>
        <v>#VALUE!</v>
      </c>
      <c r="D69" s="2" t="e">
        <v>#VALUE!</v>
      </c>
      <c r="E69" s="2" t="e">
        <v>#VALUE!</v>
      </c>
      <c r="F69" s="2" t="e">
        <v>#VALUE!</v>
      </c>
      <c r="G69" s="4" t="e">
        <v>#VALUE!</v>
      </c>
      <c r="H69" s="4" t="e">
        <v>#VALUE!</v>
      </c>
      <c r="I69" s="4" t="e">
        <v>#VALUE!</v>
      </c>
      <c r="J69" s="4" t="e">
        <v>#VALUE!</v>
      </c>
      <c r="K69" s="4" t="e">
        <v>#VALUE!</v>
      </c>
      <c r="L69" s="4" t="e">
        <v>#VALUE!</v>
      </c>
      <c r="M69" s="4" t="e">
        <v>#VALUE!</v>
      </c>
      <c r="N69" s="4" t="e">
        <v>#VALUE!</v>
      </c>
      <c r="O69" s="4" t="e">
        <v>#VALUE!</v>
      </c>
      <c r="P69" s="4" t="e">
        <v>#VALUE!</v>
      </c>
      <c r="Q69" s="4" t="e">
        <v>#VALUE!</v>
      </c>
      <c r="R69" s="4" t="e">
        <v>#VALUE!</v>
      </c>
    </row>
    <row r="70" spans="1:18" x14ac:dyDescent="0.25">
      <c r="A70" s="3">
        <f>EP!A70</f>
        <v>0</v>
      </c>
      <c r="B70" s="3" t="str">
        <f>EP!B70</f>
        <v/>
      </c>
      <c r="C70" s="3" t="e">
        <f>EP!C70</f>
        <v>#VALUE!</v>
      </c>
      <c r="D70" s="2" t="e">
        <v>#VALUE!</v>
      </c>
      <c r="E70" s="2" t="e">
        <v>#VALUE!</v>
      </c>
      <c r="F70" s="2" t="e">
        <v>#VALUE!</v>
      </c>
      <c r="G70" s="4" t="e">
        <v>#VALUE!</v>
      </c>
      <c r="H70" s="4" t="e">
        <v>#VALUE!</v>
      </c>
      <c r="I70" s="4" t="e">
        <v>#VALUE!</v>
      </c>
      <c r="J70" s="4" t="e">
        <v>#VALUE!</v>
      </c>
      <c r="K70" s="4" t="e">
        <v>#VALUE!</v>
      </c>
      <c r="L70" s="4" t="e">
        <v>#VALUE!</v>
      </c>
      <c r="M70" s="4" t="e">
        <v>#VALUE!</v>
      </c>
      <c r="N70" s="4" t="e">
        <v>#VALUE!</v>
      </c>
      <c r="O70" s="4" t="e">
        <v>#VALUE!</v>
      </c>
      <c r="P70" s="4" t="e">
        <v>#VALUE!</v>
      </c>
      <c r="Q70" s="4" t="e">
        <v>#VALUE!</v>
      </c>
      <c r="R70" s="4" t="e">
        <v>#VALUE!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EP</vt:lpstr>
      <vt:lpstr>MC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Hausmann Dr., Kevin</dc:creator>
  <cp:lastModifiedBy>Hausmann Dr., Kevin</cp:lastModifiedBy>
  <dcterms:created xsi:type="dcterms:W3CDTF">2018-12-05T15:10:39Z</dcterms:created>
  <dcterms:modified xsi:type="dcterms:W3CDTF">2022-03-02T12:42:27Z</dcterms:modified>
</cp:coreProperties>
</file>