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ausmann\Desktop\"/>
    </mc:Choice>
  </mc:AlternateContent>
  <xr:revisionPtr revIDLastSave="0" documentId="8_{BC1F2DAF-C670-43BD-A286-0658794C0730}" xr6:coauthVersionLast="36" xr6:coauthVersionMax="36" xr10:uidLastSave="{00000000-0000-0000-0000-000000000000}"/>
  <bookViews>
    <workbookView xWindow="0" yWindow="0" windowWidth="28770" windowHeight="14160" activeTab="1" xr2:uid="{00000000-000D-0000-FFFF-FFFF00000000}"/>
  </bookViews>
  <sheets>
    <sheet name="EP" sheetId="1" r:id="rId1"/>
    <sheet name="MC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B3" i="2"/>
  <c r="A3" i="2"/>
  <c r="C2" i="2"/>
  <c r="B2" i="2"/>
  <c r="A2" i="2"/>
  <c r="B61" i="2" l="1"/>
  <c r="B63" i="2"/>
  <c r="B62" i="2"/>
  <c r="A52" i="2"/>
  <c r="A58" i="2"/>
  <c r="A60" i="2"/>
  <c r="A53" i="2"/>
  <c r="A55" i="2"/>
  <c r="A56" i="2"/>
  <c r="A59" i="2"/>
  <c r="A57" i="2"/>
  <c r="A54" i="2"/>
  <c r="A62" i="2"/>
  <c r="A43" i="2"/>
  <c r="A50" i="2"/>
  <c r="A15" i="2"/>
  <c r="A39" i="2"/>
  <c r="A63" i="2"/>
  <c r="A51" i="2"/>
  <c r="A18" i="2"/>
  <c r="A47" i="2"/>
  <c r="A28" i="2"/>
  <c r="A13" i="2"/>
  <c r="A35" i="2"/>
  <c r="A26" i="2"/>
  <c r="A11" i="2"/>
  <c r="A10" i="2"/>
  <c r="A38" i="2"/>
  <c r="A9" i="2"/>
  <c r="A30" i="2"/>
  <c r="A34" i="2"/>
  <c r="A29" i="2"/>
  <c r="A4" i="2"/>
  <c r="A42" i="2"/>
  <c r="A27" i="2"/>
  <c r="A8" i="2"/>
  <c r="A37" i="2"/>
  <c r="A19" i="2"/>
  <c r="A6" i="2"/>
  <c r="A61" i="2"/>
  <c r="A36" i="2"/>
  <c r="A41" i="2"/>
  <c r="A21" i="2"/>
  <c r="A45" i="2"/>
  <c r="A14" i="2"/>
  <c r="A25" i="2"/>
  <c r="A24" i="2"/>
  <c r="A20" i="2"/>
  <c r="A22" i="2"/>
  <c r="A7" i="2"/>
  <c r="A32" i="2"/>
  <c r="A17" i="2"/>
  <c r="A49" i="2"/>
  <c r="A16" i="2"/>
  <c r="A40" i="2"/>
  <c r="A5" i="2"/>
  <c r="A44" i="2"/>
  <c r="A23" i="2"/>
  <c r="A48" i="2"/>
  <c r="A33" i="2"/>
  <c r="A46" i="2"/>
  <c r="A31" i="2"/>
  <c r="A12" i="2"/>
  <c r="B57" i="2" l="1"/>
  <c r="B56" i="2"/>
  <c r="B53" i="2"/>
  <c r="B58" i="2"/>
  <c r="B54" i="2"/>
  <c r="B59" i="2"/>
  <c r="B55" i="2"/>
  <c r="B60" i="2"/>
  <c r="B52" i="2"/>
  <c r="B5" i="2"/>
  <c r="B32" i="2"/>
  <c r="B27" i="2"/>
  <c r="B9" i="2"/>
  <c r="B26" i="2"/>
  <c r="B51" i="2"/>
  <c r="B39" i="2"/>
  <c r="B15" i="2"/>
  <c r="B43" i="2"/>
  <c r="B12" i="2"/>
  <c r="B33" i="2"/>
  <c r="B23" i="2"/>
  <c r="B22" i="2"/>
  <c r="B25" i="2"/>
  <c r="B45" i="2"/>
  <c r="B21" i="2"/>
  <c r="B36" i="2"/>
  <c r="B6" i="2"/>
  <c r="B37" i="2"/>
  <c r="B4" i="2"/>
  <c r="B10" i="2"/>
  <c r="B13" i="2"/>
  <c r="B47" i="2"/>
  <c r="B31" i="2"/>
  <c r="B40" i="2"/>
  <c r="B49" i="2"/>
  <c r="B24" i="2"/>
  <c r="B29" i="2"/>
  <c r="B34" i="2"/>
  <c r="B30" i="2"/>
  <c r="B28" i="2"/>
  <c r="B18" i="2"/>
  <c r="B50" i="2"/>
  <c r="B44" i="2"/>
  <c r="B17" i="2"/>
  <c r="B7" i="2"/>
  <c r="B14" i="2"/>
  <c r="B46" i="2"/>
  <c r="B48" i="2"/>
  <c r="B16" i="2"/>
  <c r="B20" i="2"/>
  <c r="B41" i="2"/>
  <c r="B19" i="2"/>
  <c r="B8" i="2"/>
  <c r="B42" i="2"/>
  <c r="B38" i="2"/>
  <c r="B11" i="2"/>
  <c r="B35" i="2"/>
  <c r="C20" i="2" l="1"/>
  <c r="C51" i="2"/>
  <c r="C33" i="2"/>
  <c r="C45" i="2"/>
  <c r="C5" i="2"/>
  <c r="C36" i="2"/>
  <c r="C21" i="2"/>
  <c r="C30" i="2"/>
  <c r="C59" i="2"/>
  <c r="C32" i="2"/>
  <c r="C55" i="2"/>
  <c r="C29" i="2"/>
  <c r="C25" i="2"/>
  <c r="C9" i="2"/>
  <c r="C26" i="2"/>
  <c r="C41" i="2"/>
  <c r="C56" i="2"/>
  <c r="C50" i="2"/>
  <c r="C40" i="2"/>
  <c r="C12" i="2"/>
  <c r="C54" i="2"/>
  <c r="C13" i="2"/>
  <c r="C48" i="2"/>
  <c r="C6" i="2"/>
  <c r="C43" i="2"/>
  <c r="C14" i="2"/>
  <c r="C23" i="2"/>
  <c r="C46" i="2"/>
  <c r="C53" i="2"/>
  <c r="C49" i="2"/>
  <c r="C34" i="2"/>
  <c r="C52" i="2"/>
  <c r="C15" i="2"/>
  <c r="C10" i="2"/>
  <c r="C24" i="2"/>
  <c r="C18" i="2"/>
  <c r="C11" i="2"/>
  <c r="C22" i="2"/>
  <c r="C35" i="2"/>
  <c r="C37" i="2"/>
  <c r="C39" i="2"/>
  <c r="C58" i="2"/>
  <c r="C57" i="2"/>
  <c r="C8" i="2"/>
  <c r="C44" i="2"/>
  <c r="C27" i="2"/>
  <c r="C47" i="2"/>
  <c r="C16" i="2"/>
  <c r="C19" i="2"/>
  <c r="C7" i="2"/>
  <c r="C60" i="2"/>
  <c r="C31" i="2"/>
  <c r="C38" i="2"/>
  <c r="C4" i="2"/>
  <c r="C28" i="2"/>
  <c r="C42" i="2"/>
  <c r="C17" i="2"/>
</calcChain>
</file>

<file path=xl/sharedStrings.xml><?xml version="1.0" encoding="utf-8"?>
<sst xmlns="http://schemas.openxmlformats.org/spreadsheetml/2006/main" count="640" uniqueCount="209">
  <si>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</si>
  <si>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</si>
  <si>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</si>
  <si>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</si>
  <si>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</si>
  <si>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</si>
  <si>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</si>
  <si>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</si>
  <si>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</si>
  <si>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</si>
  <si>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</si>
  <si>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</si>
  <si>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</si>
  <si>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QG</t>
  </si>
  <si>
    <t>Pollutant</t>
  </si>
  <si>
    <t>EP_LY_AD</t>
  </si>
  <si>
    <t>EP_LY_EF</t>
  </si>
  <si>
    <t>EP_LY_EM</t>
  </si>
  <si>
    <t>EP_LY_VAR</t>
  </si>
  <si>
    <t>EP_T_SA</t>
  </si>
  <si>
    <t>EP_T_SB</t>
  </si>
  <si>
    <t>EP_T_AD</t>
  </si>
  <si>
    <t>EP_T_EF</t>
  </si>
  <si>
    <t>EP_T_EM</t>
  </si>
  <si>
    <t>Confidential</t>
  </si>
  <si>
    <t>Uncertainties_KCA</t>
  </si>
  <si>
    <t>Bestand</t>
  </si>
  <si>
    <t>Abfrage</t>
  </si>
  <si>
    <t>Vertraulich?</t>
  </si>
  <si>
    <t>EM_BY</t>
  </si>
  <si>
    <t>EM_LY</t>
  </si>
  <si>
    <t>A1</t>
  </si>
  <si>
    <t>A2</t>
  </si>
  <si>
    <t>E-</t>
  </si>
  <si>
    <t>E+</t>
  </si>
  <si>
    <t>F-</t>
  </si>
  <si>
    <t>F+</t>
  </si>
  <si>
    <t>G-</t>
  </si>
  <si>
    <t>G+</t>
  </si>
  <si>
    <t>J-</t>
  </si>
  <si>
    <t>J+</t>
  </si>
  <si>
    <t>Qualifier</t>
  </si>
  <si>
    <t>MC_LY_AD_Umin</t>
  </si>
  <si>
    <t>MC_LY_AD_Umax</t>
  </si>
  <si>
    <t>MC_LY_EF_Umin</t>
  </si>
  <si>
    <t>MC_LY_EF_Umax</t>
  </si>
  <si>
    <t>MC_LY_EM_Umin</t>
  </si>
  <si>
    <t>MC_LY_EM_Umax</t>
  </si>
  <si>
    <t>MC_LY_VAR</t>
  </si>
  <si>
    <t>EM_T</t>
  </si>
  <si>
    <t>MC_T_EM_Umin</t>
  </si>
  <si>
    <t>MC_T_EM_Umax</t>
  </si>
  <si>
    <t>NFR sector</t>
  </si>
  <si>
    <t>Base year emissions</t>
  </si>
  <si>
    <t>Year t emissions</t>
  </si>
  <si>
    <t>Activity data uncertainty</t>
  </si>
  <si>
    <t>Emission factor uncertainty</t>
  </si>
  <si>
    <t>Combined uncertainty</t>
  </si>
  <si>
    <t>Variance</t>
  </si>
  <si>
    <t>Type A sensitivity</t>
  </si>
  <si>
    <t>Type B sensitivity</t>
  </si>
  <si>
    <t>Trend uncertainty introduced by emission factors</t>
  </si>
  <si>
    <t>Trend uncertainty introduced by activity data uncertainty</t>
  </si>
  <si>
    <t>Uncertainty introduced into the trend</t>
  </si>
  <si>
    <t>Activity data uncertainty (-)</t>
  </si>
  <si>
    <t>Activity data uncertainty (+)</t>
  </si>
  <si>
    <t>Emission factor uncertainty (-)</t>
  </si>
  <si>
    <t>Emission factor uncertainty (+)</t>
  </si>
  <si>
    <t>Emission uncertainty (-)</t>
  </si>
  <si>
    <t>Emission uncertainty (+)</t>
  </si>
  <si>
    <t>Trend in emissions</t>
  </si>
  <si>
    <t>Trend uncertainty (-)</t>
  </si>
  <si>
    <t>SO2_2022</t>
  </si>
  <si>
    <t>Quellgruppe (Baumwurzel)</t>
  </si>
  <si>
    <t>1 A 1 a, Public Electricity and Heat Production</t>
  </si>
  <si>
    <t>1 A 1 b, Petroleum Refining</t>
  </si>
  <si>
    <t>1 A 1 c, Manufacture of Solid Fuels and Other Energy</t>
  </si>
  <si>
    <t>1 A 2 a, Iron and steel</t>
  </si>
  <si>
    <t>1 A 2 b, Non-ferrous metals</t>
  </si>
  <si>
    <t>1 A 2 e, Food Processing, Beverages and Tobacco</t>
  </si>
  <si>
    <t>1 A 2 f, Non-Metallic Minerals</t>
  </si>
  <si>
    <t xml:space="preserve">1 A 2 g, Other </t>
  </si>
  <si>
    <t>1 A 3 a, Domestic Aviation</t>
  </si>
  <si>
    <t>1 A 3 b, Road Transport</t>
  </si>
  <si>
    <t>1 A 3 c, Railways</t>
  </si>
  <si>
    <t>1 A 3 d, Domestic Navigation</t>
  </si>
  <si>
    <t>1 A 3 e, Other Transportation</t>
  </si>
  <si>
    <t>1 A 4 a, Commercial/Institutional</t>
  </si>
  <si>
    <t>1 A 4 b, Residential</t>
  </si>
  <si>
    <t>1 A 4 c, Agriculture/Forestry/Fishing</t>
  </si>
  <si>
    <t>1 A 5, Other: Military</t>
  </si>
  <si>
    <t>1 B 1, Solid Fuels</t>
  </si>
  <si>
    <t>1 B 2 a, Oil</t>
  </si>
  <si>
    <t>1 B 2 b, Natural Gas</t>
  </si>
  <si>
    <t>1 B 2 c, Venting and Flaring</t>
  </si>
  <si>
    <t>2 A, Mineral Industry</t>
  </si>
  <si>
    <t>2 A 1, Cement Production</t>
  </si>
  <si>
    <t>2 A 2, Lime Production</t>
  </si>
  <si>
    <t>2 A 3, Glass Production</t>
  </si>
  <si>
    <t>2 B 6, Titanium Dioxide Production</t>
  </si>
  <si>
    <t>2 B 10, Other Chemical Industry</t>
  </si>
  <si>
    <t>2 C 1, Iron and Steel Production</t>
  </si>
  <si>
    <t>2 C 3, Aluminium Production</t>
  </si>
  <si>
    <t>2 C 5, Lead Production</t>
  </si>
  <si>
    <t>2 C 6, Zinc Production</t>
  </si>
  <si>
    <t>2 C 7, Other</t>
  </si>
  <si>
    <t>2 D 3 b, Road Paving with Asphalt</t>
  </si>
  <si>
    <t>2 G, Other Product Manufacture and Use</t>
  </si>
  <si>
    <t>2 H 1, Pulp and Paper</t>
  </si>
  <si>
    <t>5 C, Waste Incineration</t>
  </si>
  <si>
    <t>1A1a Public electricity and heat production</t>
  </si>
  <si>
    <t>1A1b Petroleum refining</t>
  </si>
  <si>
    <t>1A1c Manufacture of solid fuels and other energy industries</t>
  </si>
  <si>
    <t>1A2a Stationary combustion in manufacturing industries and construction: Iron and steel</t>
  </si>
  <si>
    <t>1A2b Stationary combustion in manufacturing industries and construction: Non-ferrous metals</t>
  </si>
  <si>
    <t>1A2e Stationary combustion in manufacturing industries and construction: Food processing, beverages and tobacco</t>
  </si>
  <si>
    <t>1A2f Stationary combustion in manufacturing industries and construction: Non-metallic minerals</t>
  </si>
  <si>
    <t>1A2gvii Mobile combustion in manufacturing industries and construction</t>
  </si>
  <si>
    <t>1A2gviii Stationary combustion in manufacturing industries and construction: Other</t>
  </si>
  <si>
    <t>1A3ai(i) International aviation LTO (civil)</t>
  </si>
  <si>
    <t>1A3aii(i) Domestic aviation LTO (civil)</t>
  </si>
  <si>
    <t>1A3bi Road transport: Passenger cars</t>
  </si>
  <si>
    <t>1A3bii Road transport: Light duty vehicles</t>
  </si>
  <si>
    <t>1A3biii Road transport: Heavy duty vehicles and buses</t>
  </si>
  <si>
    <t>1A3biv Road transport: Mopeds &amp; motorcycles</t>
  </si>
  <si>
    <t>1A3c Railways</t>
  </si>
  <si>
    <t>1A3dii National navigation (shipping)</t>
  </si>
  <si>
    <t>1A3ei Pipeline transport</t>
  </si>
  <si>
    <t>1A4ai Commercial/Institutional: Stationary</t>
  </si>
  <si>
    <t>1A4aii Commercial/Institutional: Mobile</t>
  </si>
  <si>
    <t>1A4bi Residential: Stationary</t>
  </si>
  <si>
    <t>1A4bii Residential: Household and gardening (mobile)</t>
  </si>
  <si>
    <t>1A4ci Agriculture/Forestry/Fishing: Stationary</t>
  </si>
  <si>
    <t>1A4cii Agriculture/Forestry/Fishing: Off-road vehicles and other machinery</t>
  </si>
  <si>
    <t>1A4ciii Agriculture/Forestry/Fishing: National fishing</t>
  </si>
  <si>
    <t>1A5a Other stationary (including military)</t>
  </si>
  <si>
    <t>1A5b Other mobile (including military, land based and recreational boats)</t>
  </si>
  <si>
    <t>1B1b Fugitive emission from solid fuels: Solid fuel transformation</t>
  </si>
  <si>
    <t>1B2aiv Fugitive emissions oil: Refining and storage</t>
  </si>
  <si>
    <t>1B2b Fugitive emissions from natural gas (exploration, production, processing, transmission, storage, distribution and other)</t>
  </si>
  <si>
    <t>1B2c Venting and flaring (oil, gas, combined oil and gas)</t>
  </si>
  <si>
    <t>2A6 Other mineral products</t>
  </si>
  <si>
    <t>2A1 Cement production</t>
  </si>
  <si>
    <t>2A2 Lime production</t>
  </si>
  <si>
    <t>2A3 Glass production</t>
  </si>
  <si>
    <t>2B6 Titanium dioxide production</t>
  </si>
  <si>
    <t>2B10a Chemical industry: Other</t>
  </si>
  <si>
    <t>2C1 Iron and steel production</t>
  </si>
  <si>
    <t>2C3 Aluminium production</t>
  </si>
  <si>
    <t>2C5 Lead production</t>
  </si>
  <si>
    <t>2C6 Zinc production</t>
  </si>
  <si>
    <t>2C7a Copper production</t>
  </si>
  <si>
    <t>2C7b Nickel production</t>
  </si>
  <si>
    <t>2D3b Road paving with asphalt</t>
  </si>
  <si>
    <t>2G Other product use</t>
  </si>
  <si>
    <t>2H1 Pulp and paper industry</t>
  </si>
  <si>
    <t>5C1bv Cremation</t>
  </si>
  <si>
    <t>5C2 Open burning of waste</t>
  </si>
  <si>
    <t>SO2</t>
  </si>
  <si>
    <t>NT_2022_SO2</t>
  </si>
  <si>
    <t>NT_2022_1A1a_SO2</t>
  </si>
  <si>
    <t>NT_2022_1A1b_SO2</t>
  </si>
  <si>
    <t>NT_2022_1A1c_SO2</t>
  </si>
  <si>
    <t>NT_2022_1A2a_SO2</t>
  </si>
  <si>
    <t>NT_2022_1A2b_SO2</t>
  </si>
  <si>
    <t>NT_2022_1A2e_SO2</t>
  </si>
  <si>
    <t>NT_2022_1A2f_SO2</t>
  </si>
  <si>
    <t>NT_2022_1A2gvii_SO2</t>
  </si>
  <si>
    <t>NT_2022_1A2gviii_SO2</t>
  </si>
  <si>
    <t>NT_2022_1A3ai_i_SO2</t>
  </si>
  <si>
    <t>NT_2022_1A3aii_i_SO2</t>
  </si>
  <si>
    <t>NT_2022_1A3bi_SO2</t>
  </si>
  <si>
    <t>NT_2022_1A3bii_SO2</t>
  </si>
  <si>
    <t>NT_2022_1A3biii_SO2</t>
  </si>
  <si>
    <t>NT_2022_1A3biv_SO2</t>
  </si>
  <si>
    <t>NT_2022_1A3c_SO2</t>
  </si>
  <si>
    <t>NT_2022_1A3dii_SO2</t>
  </si>
  <si>
    <t>NT_2022_1A3ei_SO2</t>
  </si>
  <si>
    <t>NT_2022_1A4ai_SO2</t>
  </si>
  <si>
    <t>NT_2022_1A4aii_SO2</t>
  </si>
  <si>
    <t>NT_2022_1A4bi_SO2</t>
  </si>
  <si>
    <t>NT_2022_1A4bii_SO2</t>
  </si>
  <si>
    <t>NT_2022_1A4ci_SO2</t>
  </si>
  <si>
    <t>NT_2022_1A4cii_SO2</t>
  </si>
  <si>
    <t>NT_2022_1A4ciii_SO2</t>
  </si>
  <si>
    <t>NT_2022_1A5a_SO2</t>
  </si>
  <si>
    <t>NT_2022_1A5b_SO2</t>
  </si>
  <si>
    <t>NT_2022_1B1b_SO2</t>
  </si>
  <si>
    <t>NT_2022_1B2aiv_SO2</t>
  </si>
  <si>
    <t>NT_2022_1B2b_SO2</t>
  </si>
  <si>
    <t>NT_2022_1B2c_SO2</t>
  </si>
  <si>
    <t>NT_2022_2A6_SO2</t>
  </si>
  <si>
    <t>NT_2022_2A1_SO2</t>
  </si>
  <si>
    <t>NT_2022_2A2_SO2</t>
  </si>
  <si>
    <t>NT_2022_2A3_SO2</t>
  </si>
  <si>
    <t>NT_2022_2B6_SO2</t>
  </si>
  <si>
    <t>NT_2022_2B10a_SO2</t>
  </si>
  <si>
    <t>NT_2022_2C1_SO2</t>
  </si>
  <si>
    <t>NT_2022_2C3_SO2</t>
  </si>
  <si>
    <t>NT_2022_2C5_SO2</t>
  </si>
  <si>
    <t>NT_2022_2C6_SO2</t>
  </si>
  <si>
    <t>NT_2022_2C7a_SO2</t>
  </si>
  <si>
    <t>NT_2022_2C7b_SO2</t>
  </si>
  <si>
    <t>NT_2022_2D3b_SO2</t>
  </si>
  <si>
    <t>NT_2022_2G_SO2</t>
  </si>
  <si>
    <t>NT_2022_2H1_SO2</t>
  </si>
  <si>
    <t>NT_2022_5C1bv_SO2</t>
  </si>
  <si>
    <t>NT_2022_5C2_SO2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</si>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</sst>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zoomScale="80" zoomScaleNormal="80" workbookViewId="0">
      <pane xSplit="6" ySplit="3" topLeftCell="G4" activePane="bottomRight" state="frozen"/>
      <selection pane="topRight" activeCell="F1" sqref="F1"/>
      <selection pane="bottomLeft" activeCell="A3" sqref="A3"/>
      <selection pane="bottomRight" activeCell="A4" sqref="A4:A63"/>
    </sheetView>
  </sheetViews>
  <sheetFormatPr baseColWidth="10" defaultRowHeight="15" x14ac:dyDescent="0.25"/>
  <cols>
    <col min="1" max="2" width="28.5703125" style="3" customWidth="1"/>
    <col min="3" max="3" width="12" style="3" bestFit="1" customWidth="1"/>
    <col min="4" max="4" width="28.5703125" customWidth="1"/>
    <col min="5" max="5" width="28.5703125" style="2" customWidth="1"/>
    <col min="6" max="17" width="14.28515625" customWidth="1"/>
  </cols>
  <sheetData>
    <row r="1" spans="1:17" s="2" customFormat="1" x14ac:dyDescent="0.25">
      <c r="A1" s="3"/>
      <c r="B1" s="3"/>
      <c r="C1" s="3"/>
      <c r="E1" s="2" t="s">
        <v>52</v>
      </c>
      <c r="F1" s="2" t="s">
        <v>14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59</v>
      </c>
      <c r="N1" s="2" t="s">
        <v>60</v>
      </c>
      <c r="O1" s="2" t="s">
        <v>61</v>
      </c>
      <c r="P1" s="2" t="s">
        <v>62</v>
      </c>
      <c r="Q1" s="2" t="s">
        <v>63</v>
      </c>
    </row>
    <row r="2" spans="1:17" x14ac:dyDescent="0.25">
      <c r="A2" s="3" t="s">
        <v>26</v>
      </c>
      <c r="B2" s="3" t="s">
        <v>25</v>
      </c>
      <c r="C2" s="3" t="s">
        <v>28</v>
      </c>
      <c r="D2" t="s">
        <v>0</v>
      </c>
      <c r="E2" s="2" t="s">
        <v>32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</row>
    <row r="3" spans="1:17" x14ac:dyDescent="0.25">
      <c r="A3" s="3" t="s">
        <v>27</v>
      </c>
      <c r="B3" s="3" t="s">
        <v>72</v>
      </c>
      <c r="C3" s="3" t="s">
        <v>24</v>
      </c>
      <c r="D3" t="s">
        <v>13</v>
      </c>
      <c r="E3" s="2" t="s">
        <v>41</v>
      </c>
      <c r="F3" t="s">
        <v>14</v>
      </c>
      <c r="G3" t="s">
        <v>29</v>
      </c>
      <c r="H3" t="s">
        <v>30</v>
      </c>
      <c r="I3" t="s">
        <v>15</v>
      </c>
      <c r="J3" t="s">
        <v>16</v>
      </c>
      <c r="K3" t="s">
        <v>17</v>
      </c>
      <c r="L3" s="2" t="s">
        <v>18</v>
      </c>
      <c r="M3" s="1" t="s">
        <v>19</v>
      </c>
      <c r="N3" s="1" t="s">
        <v>20</v>
      </c>
      <c r="O3" s="1" t="s">
        <v>22</v>
      </c>
      <c r="P3" s="1" t="s">
        <v>21</v>
      </c>
      <c r="Q3" t="s">
        <v>23</v>
      </c>
    </row>
    <row r="4" spans="1:17" x14ac:dyDescent="0.25">
      <c r="A4" s="3" t="s">
        <v>160</v>
      </c>
      <c r="B4" s="3" t="s">
        <v>159</v>
      </c>
      <c r="C4" s="3" t="b">
        <v>0</v>
      </c>
      <c r="D4" s="2" t="s">
        <v>73</v>
      </c>
      <c r="F4" t="s">
        <v>158</v>
      </c>
      <c r="G4" s="4">
        <v>5460.0245379999997</v>
      </c>
      <c r="H4" s="4">
        <v>232.68639759999999</v>
      </c>
      <c r="I4" s="4"/>
      <c r="J4" s="4"/>
      <c r="K4" s="4">
        <v>8.1423716989999999</v>
      </c>
      <c r="L4" s="4"/>
      <c r="M4" s="4"/>
      <c r="N4" s="4"/>
      <c r="O4" s="4"/>
      <c r="P4" s="4"/>
      <c r="Q4" s="4">
        <v>1.5379287340000001</v>
      </c>
    </row>
    <row r="5" spans="1:17" x14ac:dyDescent="0.25">
      <c r="A5" s="3" t="s">
        <v>161</v>
      </c>
      <c r="B5" s="3" t="s">
        <v>160</v>
      </c>
      <c r="C5" s="3" t="b">
        <v>0</v>
      </c>
      <c r="D5" s="2" t="s">
        <v>74</v>
      </c>
      <c r="E5" s="2" t="s">
        <v>110</v>
      </c>
      <c r="F5" s="2" t="s">
        <v>158</v>
      </c>
      <c r="G5" s="4">
        <v>2435.3083320000001</v>
      </c>
      <c r="H5" s="4">
        <v>83.843598189999994</v>
      </c>
      <c r="I5" s="4">
        <v>4.1497712550000001</v>
      </c>
      <c r="J5" s="4">
        <v>14.956529359999999</v>
      </c>
      <c r="K5" s="4">
        <v>15.52154541</v>
      </c>
      <c r="L5" s="4">
        <v>31.280071960000001</v>
      </c>
      <c r="M5" s="4">
        <v>3.2219308000000002E-2</v>
      </c>
      <c r="N5" s="4">
        <v>4.8124829000000001E-2</v>
      </c>
      <c r="O5" s="4">
        <v>1.0179232330000001</v>
      </c>
      <c r="P5" s="4">
        <v>0.28242839400000003</v>
      </c>
      <c r="Q5" s="4">
        <v>1.115933506</v>
      </c>
    </row>
    <row r="6" spans="1:17" x14ac:dyDescent="0.25">
      <c r="A6" s="3" t="s">
        <v>162</v>
      </c>
      <c r="B6" s="3" t="s">
        <v>161</v>
      </c>
      <c r="C6" s="3" t="b">
        <v>0</v>
      </c>
      <c r="D6" s="2" t="s">
        <v>75</v>
      </c>
      <c r="E6" s="2" t="s">
        <v>111</v>
      </c>
      <c r="F6" s="2" t="s">
        <v>158</v>
      </c>
      <c r="G6" s="4">
        <v>161.4939421</v>
      </c>
      <c r="H6" s="4">
        <v>30.482815769999998</v>
      </c>
      <c r="I6" s="4">
        <v>3.0643370339999998</v>
      </c>
      <c r="J6" s="4">
        <v>23.29280554</v>
      </c>
      <c r="K6" s="4">
        <v>23.49350871</v>
      </c>
      <c r="L6" s="4">
        <v>9.4724852110000004</v>
      </c>
      <c r="M6" s="4">
        <v>1.1877688000000001E-2</v>
      </c>
      <c r="N6" s="4">
        <v>1.7496629E-2</v>
      </c>
      <c r="O6" s="4">
        <v>0.57635647099999998</v>
      </c>
      <c r="P6" s="4">
        <v>7.5823862000000006E-2</v>
      </c>
      <c r="Q6" s="4">
        <v>0.33793603999999999</v>
      </c>
    </row>
    <row r="7" spans="1:17" x14ac:dyDescent="0.25">
      <c r="A7" s="3" t="s">
        <v>163</v>
      </c>
      <c r="B7" s="3" t="s">
        <v>162</v>
      </c>
      <c r="C7" s="3" t="b">
        <v>0</v>
      </c>
      <c r="D7" s="2" t="s">
        <v>76</v>
      </c>
      <c r="E7" s="2" t="s">
        <v>112</v>
      </c>
      <c r="F7" s="2" t="s">
        <v>158</v>
      </c>
      <c r="G7" s="4">
        <v>538.69769350000001</v>
      </c>
      <c r="H7" s="4">
        <v>7.5664099120000001</v>
      </c>
      <c r="I7" s="4">
        <v>5.3669695510000004</v>
      </c>
      <c r="J7" s="4">
        <v>15.212149459999999</v>
      </c>
      <c r="K7" s="4">
        <v>16.131145440000001</v>
      </c>
      <c r="L7" s="4">
        <v>0.27514913600000002</v>
      </c>
      <c r="M7" s="4">
        <v>2.362847E-3</v>
      </c>
      <c r="N7" s="4">
        <v>4.3429929999999999E-3</v>
      </c>
      <c r="O7" s="4">
        <v>9.3431805000000007E-2</v>
      </c>
      <c r="P7" s="4">
        <v>3.2963498000000001E-2</v>
      </c>
      <c r="Q7" s="4">
        <v>9.8160939999999992E-3</v>
      </c>
    </row>
    <row r="8" spans="1:17" x14ac:dyDescent="0.25">
      <c r="A8" s="3" t="s">
        <v>164</v>
      </c>
      <c r="B8" s="3" t="s">
        <v>163</v>
      </c>
      <c r="C8" s="3" t="b">
        <v>0</v>
      </c>
      <c r="D8" s="2" t="s">
        <v>77</v>
      </c>
      <c r="E8" s="2" t="s">
        <v>113</v>
      </c>
      <c r="F8" s="2" t="s">
        <v>158</v>
      </c>
      <c r="G8" s="4">
        <v>39.526254539999996</v>
      </c>
      <c r="H8" s="4">
        <v>4.3999773979999999</v>
      </c>
      <c r="I8" s="4">
        <v>6.3736318760000001</v>
      </c>
      <c r="J8" s="4">
        <v>34.25638807</v>
      </c>
      <c r="K8" s="4">
        <v>34.844272230000001</v>
      </c>
      <c r="L8" s="4">
        <v>0.43413189600000002</v>
      </c>
      <c r="M8" s="4">
        <v>1.2413999999999999E-4</v>
      </c>
      <c r="N8" s="4">
        <v>2.525514E-3</v>
      </c>
      <c r="O8" s="4">
        <v>0.122350657</v>
      </c>
      <c r="P8" s="4">
        <v>2.2764164E-2</v>
      </c>
      <c r="Q8" s="4">
        <v>1.5487890000000001E-2</v>
      </c>
    </row>
    <row r="9" spans="1:17" x14ac:dyDescent="0.25">
      <c r="A9" s="3" t="s">
        <v>165</v>
      </c>
      <c r="B9" s="3" t="s">
        <v>164</v>
      </c>
      <c r="C9" s="3" t="b">
        <v>0</v>
      </c>
      <c r="D9" s="2" t="s">
        <v>78</v>
      </c>
      <c r="E9" s="2" t="s">
        <v>114</v>
      </c>
      <c r="F9" s="2" t="s">
        <v>158</v>
      </c>
      <c r="G9" s="4">
        <v>6.8632550400000003</v>
      </c>
      <c r="H9" s="4">
        <v>0.35858959400000001</v>
      </c>
      <c r="I9" s="4">
        <v>6.4652097739999999</v>
      </c>
      <c r="J9" s="4">
        <v>32.403189730000001</v>
      </c>
      <c r="K9" s="4">
        <v>33.04187709</v>
      </c>
      <c r="L9" s="4">
        <v>2.5928819999999999E-3</v>
      </c>
      <c r="M9" s="4">
        <v>3.57E-5</v>
      </c>
      <c r="N9" s="4">
        <v>2.0582400000000001E-4</v>
      </c>
      <c r="O9" s="4">
        <v>9.4319120000000006E-3</v>
      </c>
      <c r="P9" s="4">
        <v>1.881892E-3</v>
      </c>
      <c r="Q9" s="4">
        <v>9.2499999999999999E-5</v>
      </c>
    </row>
    <row r="10" spans="1:17" x14ac:dyDescent="0.25">
      <c r="A10" s="3" t="s">
        <v>166</v>
      </c>
      <c r="B10" s="3" t="s">
        <v>165</v>
      </c>
      <c r="C10" s="3" t="b">
        <v>0</v>
      </c>
      <c r="D10" s="2" t="s">
        <v>79</v>
      </c>
      <c r="E10" s="2" t="s">
        <v>115</v>
      </c>
      <c r="F10" s="2" t="s">
        <v>158</v>
      </c>
      <c r="G10" s="4">
        <v>13.251309600000001</v>
      </c>
      <c r="H10" s="4">
        <v>0.74248367599999998</v>
      </c>
      <c r="I10" s="4">
        <v>5.4822006219999997</v>
      </c>
      <c r="J10" s="4">
        <v>23.074603759999999</v>
      </c>
      <c r="K10" s="4">
        <v>23.716910890000001</v>
      </c>
      <c r="L10" s="4">
        <v>5.7272750000000004E-3</v>
      </c>
      <c r="M10" s="4">
        <v>1.4109699999999999E-4</v>
      </c>
      <c r="N10" s="4">
        <v>4.2617300000000001E-4</v>
      </c>
      <c r="O10" s="4">
        <v>1.3907064E-2</v>
      </c>
      <c r="P10" s="4">
        <v>3.304122E-3</v>
      </c>
      <c r="Q10" s="4">
        <v>2.04324E-4</v>
      </c>
    </row>
    <row r="11" spans="1:17" x14ac:dyDescent="0.25">
      <c r="A11" s="3" t="s">
        <v>167</v>
      </c>
      <c r="B11" s="3" t="s">
        <v>166</v>
      </c>
      <c r="C11" s="3" t="b">
        <v>0</v>
      </c>
      <c r="D11" s="2" t="s">
        <v>80</v>
      </c>
      <c r="E11" s="2" t="s">
        <v>116</v>
      </c>
      <c r="F11" s="2" t="s">
        <v>158</v>
      </c>
      <c r="G11" s="4">
        <v>11.115459639999999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8.6300000000000002E-15</v>
      </c>
      <c r="N11" s="4">
        <v>0</v>
      </c>
      <c r="O11" s="4">
        <v>0</v>
      </c>
      <c r="P11" s="4">
        <v>0</v>
      </c>
      <c r="Q11" s="4">
        <v>0</v>
      </c>
    </row>
    <row r="12" spans="1:17" x14ac:dyDescent="0.25">
      <c r="A12" s="3" t="s">
        <v>168</v>
      </c>
      <c r="B12" s="3" t="s">
        <v>167</v>
      </c>
      <c r="C12" s="3" t="b">
        <v>0</v>
      </c>
      <c r="D12" s="2" t="s">
        <v>81</v>
      </c>
      <c r="E12" s="2" t="s">
        <v>117</v>
      </c>
      <c r="F12" s="2" t="s">
        <v>158</v>
      </c>
      <c r="G12" s="4">
        <v>3.8420851749999998</v>
      </c>
      <c r="H12" s="4">
        <v>1.8943306E-2</v>
      </c>
      <c r="I12" s="4">
        <v>17.38902152</v>
      </c>
      <c r="J12" s="4">
        <v>8.6722047020000002</v>
      </c>
      <c r="K12" s="4">
        <v>19.431551760000001</v>
      </c>
      <c r="L12" s="4">
        <v>2.5000000000000002E-6</v>
      </c>
      <c r="M12" s="4">
        <v>2.0229300000000001E-4</v>
      </c>
      <c r="N12" s="4">
        <v>1.0900000000000001E-5</v>
      </c>
      <c r="O12" s="4">
        <v>1.3335199999999999E-4</v>
      </c>
      <c r="P12" s="4">
        <v>2.6739E-4</v>
      </c>
      <c r="Q12" s="4">
        <v>8.9299999999999999E-8</v>
      </c>
    </row>
    <row r="13" spans="1:17" x14ac:dyDescent="0.25">
      <c r="A13" s="3" t="s">
        <v>169</v>
      </c>
      <c r="B13" s="3" t="s">
        <v>168</v>
      </c>
      <c r="C13" s="3" t="b">
        <v>0</v>
      </c>
      <c r="D13" s="2" t="s">
        <v>81</v>
      </c>
      <c r="E13" s="2" t="s">
        <v>118</v>
      </c>
      <c r="F13" s="2" t="s">
        <v>158</v>
      </c>
      <c r="G13" s="4">
        <v>832.30299809999997</v>
      </c>
      <c r="H13" s="4">
        <v>23.690296549999999</v>
      </c>
      <c r="I13" s="4">
        <v>2.4414520070000001</v>
      </c>
      <c r="J13" s="4">
        <v>12.70977102</v>
      </c>
      <c r="K13" s="4">
        <v>12.9421392</v>
      </c>
      <c r="L13" s="4">
        <v>1.7362455109999999</v>
      </c>
      <c r="M13" s="4">
        <v>5.0401700000000001E-3</v>
      </c>
      <c r="N13" s="4">
        <v>1.3597836E-2</v>
      </c>
      <c r="O13" s="4">
        <v>0.24441199399999999</v>
      </c>
      <c r="P13" s="4">
        <v>4.6949717000000002E-2</v>
      </c>
      <c r="Q13" s="4">
        <v>6.1941498999999997E-2</v>
      </c>
    </row>
    <row r="14" spans="1:17" x14ac:dyDescent="0.25">
      <c r="A14" s="3" t="s">
        <v>170</v>
      </c>
      <c r="B14" s="3" t="s">
        <v>169</v>
      </c>
      <c r="C14" s="3" t="b">
        <v>0</v>
      </c>
      <c r="D14" s="2" t="s">
        <v>82</v>
      </c>
      <c r="E14" s="2" t="s">
        <v>119</v>
      </c>
      <c r="F14" s="2" t="s">
        <v>158</v>
      </c>
      <c r="G14" s="4">
        <v>0.26066883699999999</v>
      </c>
      <c r="H14" s="4">
        <v>0.28742446300000002</v>
      </c>
      <c r="I14" s="4">
        <v>9.9999846819999991</v>
      </c>
      <c r="J14" s="4">
        <v>4.9999923409999996</v>
      </c>
      <c r="K14" s="4">
        <v>11.180322759999999</v>
      </c>
      <c r="L14" s="4">
        <v>1.9072800000000001E-4</v>
      </c>
      <c r="M14" s="4">
        <v>1.4099800000000001E-4</v>
      </c>
      <c r="N14" s="4">
        <v>1.6497699999999999E-4</v>
      </c>
      <c r="O14" s="4">
        <v>1.166561E-3</v>
      </c>
      <c r="P14" s="4">
        <v>2.3331210000000001E-3</v>
      </c>
      <c r="Q14" s="4">
        <v>6.8000000000000001E-6</v>
      </c>
    </row>
    <row r="15" spans="1:17" x14ac:dyDescent="0.25">
      <c r="A15" s="3" t="s">
        <v>171</v>
      </c>
      <c r="B15" s="3" t="s">
        <v>170</v>
      </c>
      <c r="C15" s="3" t="b">
        <v>0</v>
      </c>
      <c r="D15" s="2" t="s">
        <v>82</v>
      </c>
      <c r="E15" s="2" t="s">
        <v>120</v>
      </c>
      <c r="F15" s="2" t="s">
        <v>158</v>
      </c>
      <c r="G15" s="4">
        <v>0.18461064699999999</v>
      </c>
      <c r="H15" s="4">
        <v>7.5900656999999996E-2</v>
      </c>
      <c r="I15" s="4">
        <v>9.9985026549999994</v>
      </c>
      <c r="J15" s="4">
        <v>4.9992510330000002</v>
      </c>
      <c r="K15" s="4">
        <v>11.178665670000001</v>
      </c>
      <c r="L15" s="4">
        <v>1.33E-5</v>
      </c>
      <c r="M15" s="4">
        <v>3.1099999999999997E-5</v>
      </c>
      <c r="N15" s="4">
        <v>4.3600000000000003E-5</v>
      </c>
      <c r="O15" s="4">
        <v>3.0801E-4</v>
      </c>
      <c r="P15" s="4">
        <v>6.1602E-4</v>
      </c>
      <c r="Q15" s="4">
        <v>4.7399999999999998E-7</v>
      </c>
    </row>
    <row r="16" spans="1:17" x14ac:dyDescent="0.25">
      <c r="A16" s="3" t="s">
        <v>172</v>
      </c>
      <c r="B16" s="3" t="s">
        <v>171</v>
      </c>
      <c r="C16" s="3" t="b">
        <v>0</v>
      </c>
      <c r="D16" s="2" t="s">
        <v>83</v>
      </c>
      <c r="E16" s="2" t="s">
        <v>121</v>
      </c>
      <c r="F16" s="2" t="s">
        <v>158</v>
      </c>
      <c r="G16" s="4">
        <v>33.069950660000003</v>
      </c>
      <c r="H16" s="4">
        <v>0.452567161</v>
      </c>
      <c r="I16" s="4">
        <v>4.5587129470000001</v>
      </c>
      <c r="J16" s="4">
        <v>9.5362013230000002</v>
      </c>
      <c r="K16" s="4">
        <v>10.56981549</v>
      </c>
      <c r="L16" s="4">
        <v>4.22629E-4</v>
      </c>
      <c r="M16" s="4">
        <v>1.9646889999999999E-3</v>
      </c>
      <c r="N16" s="4">
        <v>2.5976599999999998E-4</v>
      </c>
      <c r="O16" s="4">
        <v>3.5032629999999999E-3</v>
      </c>
      <c r="P16" s="4">
        <v>1.67471E-3</v>
      </c>
      <c r="Q16" s="4">
        <v>1.5099999999999999E-5</v>
      </c>
    </row>
    <row r="17" spans="1:17" x14ac:dyDescent="0.25">
      <c r="A17" s="3" t="s">
        <v>173</v>
      </c>
      <c r="B17" s="3" t="s">
        <v>172</v>
      </c>
      <c r="C17" s="3" t="b">
        <v>0</v>
      </c>
      <c r="D17" s="2" t="s">
        <v>83</v>
      </c>
      <c r="E17" s="2" t="s">
        <v>122</v>
      </c>
      <c r="F17" s="2" t="s">
        <v>158</v>
      </c>
      <c r="G17" s="4">
        <v>2.3352513579999998</v>
      </c>
      <c r="H17" s="4">
        <v>6.0047713000000003E-2</v>
      </c>
      <c r="I17" s="4">
        <v>6.7652035330000002</v>
      </c>
      <c r="J17" s="4">
        <v>14.88152704</v>
      </c>
      <c r="K17" s="4">
        <v>16.347104510000001</v>
      </c>
      <c r="L17" s="4">
        <v>1.7799999999999999E-5</v>
      </c>
      <c r="M17" s="4">
        <v>2.9796199999999998E-4</v>
      </c>
      <c r="N17" s="4">
        <v>3.4499999999999998E-5</v>
      </c>
      <c r="O17" s="4">
        <v>7.25368E-4</v>
      </c>
      <c r="P17" s="4">
        <v>3.2975499999999999E-4</v>
      </c>
      <c r="Q17" s="4">
        <v>6.3499999999999996E-7</v>
      </c>
    </row>
    <row r="18" spans="1:17" x14ac:dyDescent="0.25">
      <c r="A18" s="3" t="s">
        <v>174</v>
      </c>
      <c r="B18" s="3" t="s">
        <v>173</v>
      </c>
      <c r="C18" s="3" t="b">
        <v>0</v>
      </c>
      <c r="D18" s="2" t="s">
        <v>83</v>
      </c>
      <c r="E18" s="2" t="s">
        <v>123</v>
      </c>
      <c r="F18" s="2" t="s">
        <v>158</v>
      </c>
      <c r="G18" s="4">
        <v>36.553574879999999</v>
      </c>
      <c r="H18" s="4">
        <v>0.23296800400000001</v>
      </c>
      <c r="I18" s="4">
        <v>11.36806138</v>
      </c>
      <c r="J18" s="4">
        <v>25.009725719999999</v>
      </c>
      <c r="K18" s="4">
        <v>27.472153169999999</v>
      </c>
      <c r="L18" s="4">
        <v>7.5654699999999999E-4</v>
      </c>
      <c r="M18" s="4">
        <v>2.6096909999999999E-3</v>
      </c>
      <c r="N18" s="4">
        <v>1.3371999999999999E-4</v>
      </c>
      <c r="O18" s="4">
        <v>4.7295460000000003E-3</v>
      </c>
      <c r="P18" s="4">
        <v>2.1497949999999999E-3</v>
      </c>
      <c r="Q18" s="4">
        <v>2.6999999999999999E-5</v>
      </c>
    </row>
    <row r="19" spans="1:17" x14ac:dyDescent="0.25">
      <c r="A19" s="3" t="s">
        <v>175</v>
      </c>
      <c r="B19" s="3" t="s">
        <v>174</v>
      </c>
      <c r="C19" s="3" t="b">
        <v>0</v>
      </c>
      <c r="D19" s="2" t="s">
        <v>83</v>
      </c>
      <c r="E19" s="2" t="s">
        <v>124</v>
      </c>
      <c r="F19" s="2" t="s">
        <v>158</v>
      </c>
      <c r="G19" s="4">
        <v>0.2216467</v>
      </c>
      <c r="H19" s="4">
        <v>7.0312660000000004E-3</v>
      </c>
      <c r="I19" s="4">
        <v>6.4793638099999997</v>
      </c>
      <c r="J19" s="4">
        <v>12.958727619999999</v>
      </c>
      <c r="K19" s="4">
        <v>14.48829793</v>
      </c>
      <c r="L19" s="4">
        <v>1.92E-7</v>
      </c>
      <c r="M19" s="4">
        <v>8.3299999999999999E-6</v>
      </c>
      <c r="N19" s="4">
        <v>4.0400000000000003E-6</v>
      </c>
      <c r="O19" s="4">
        <v>7.3999999999999996E-5</v>
      </c>
      <c r="P19" s="4">
        <v>3.6999999999999998E-5</v>
      </c>
      <c r="Q19" s="4">
        <v>6.8400000000000004E-9</v>
      </c>
    </row>
    <row r="20" spans="1:17" x14ac:dyDescent="0.25">
      <c r="A20" s="3" t="s">
        <v>176</v>
      </c>
      <c r="B20" s="3" t="s">
        <v>175</v>
      </c>
      <c r="C20" s="3" t="b">
        <v>0</v>
      </c>
      <c r="D20" s="2" t="s">
        <v>84</v>
      </c>
      <c r="E20" s="2" t="s">
        <v>125</v>
      </c>
      <c r="F20" s="2" t="s">
        <v>158</v>
      </c>
      <c r="G20" s="4">
        <v>8.239712763</v>
      </c>
      <c r="H20" s="4">
        <v>0.202961118</v>
      </c>
      <c r="I20" s="4">
        <v>0</v>
      </c>
      <c r="J20" s="4">
        <v>19.66975815</v>
      </c>
      <c r="K20" s="4">
        <v>19.66975815</v>
      </c>
      <c r="L20" s="4">
        <v>2.94362E-4</v>
      </c>
      <c r="M20" s="4">
        <v>5.4500000000000003E-5</v>
      </c>
      <c r="N20" s="4">
        <v>1.16496E-4</v>
      </c>
      <c r="O20" s="4">
        <v>3.2406050000000001E-3</v>
      </c>
      <c r="P20" s="4">
        <v>0</v>
      </c>
      <c r="Q20" s="4">
        <v>1.0499999999999999E-5</v>
      </c>
    </row>
    <row r="21" spans="1:17" x14ac:dyDescent="0.25">
      <c r="A21" s="3" t="s">
        <v>177</v>
      </c>
      <c r="B21" s="3" t="s">
        <v>176</v>
      </c>
      <c r="C21" s="3" t="b">
        <v>0</v>
      </c>
      <c r="D21" s="2" t="s">
        <v>85</v>
      </c>
      <c r="E21" s="2" t="s">
        <v>126</v>
      </c>
      <c r="F21" s="2" t="s">
        <v>158</v>
      </c>
      <c r="G21" s="4">
        <v>10.87029832</v>
      </c>
      <c r="H21" s="4">
        <v>0.33171277599999999</v>
      </c>
      <c r="I21" s="4">
        <v>4.8262429820000001</v>
      </c>
      <c r="J21" s="4">
        <v>47.447852920000003</v>
      </c>
      <c r="K21" s="4">
        <v>47.692676249999998</v>
      </c>
      <c r="L21" s="4">
        <v>4.6225939999999998E-3</v>
      </c>
      <c r="M21" s="4">
        <v>3.6140400000000001E-4</v>
      </c>
      <c r="N21" s="4">
        <v>1.9039799999999999E-4</v>
      </c>
      <c r="O21" s="4">
        <v>1.2775946E-2</v>
      </c>
      <c r="P21" s="4">
        <v>1.2995280000000001E-3</v>
      </c>
      <c r="Q21" s="4">
        <v>1.64914E-4</v>
      </c>
    </row>
    <row r="22" spans="1:17" x14ac:dyDescent="0.25">
      <c r="A22" s="3" t="s">
        <v>178</v>
      </c>
      <c r="B22" s="3" t="s">
        <v>177</v>
      </c>
      <c r="C22" s="3" t="b">
        <v>0</v>
      </c>
      <c r="D22" s="2" t="s">
        <v>86</v>
      </c>
      <c r="E22" s="2" t="s">
        <v>127</v>
      </c>
      <c r="F22" s="2" t="s">
        <v>158</v>
      </c>
      <c r="G22" s="4">
        <v>2.7228600000000001E-3</v>
      </c>
      <c r="H22" s="4">
        <v>1.9247629999999999E-3</v>
      </c>
      <c r="I22" s="4">
        <v>2.7957495410000002</v>
      </c>
      <c r="J22" s="4">
        <v>9.3191651360000005</v>
      </c>
      <c r="K22" s="4">
        <v>9.7294940430000008</v>
      </c>
      <c r="L22" s="4">
        <v>6.48E-9</v>
      </c>
      <c r="M22" s="4">
        <v>8.4600000000000003E-7</v>
      </c>
      <c r="N22" s="4">
        <v>1.1000000000000001E-6</v>
      </c>
      <c r="O22" s="4">
        <v>1.4600000000000001E-5</v>
      </c>
      <c r="P22" s="4">
        <v>4.3699999999999997E-6</v>
      </c>
      <c r="Q22" s="4">
        <v>2.31E-10</v>
      </c>
    </row>
    <row r="23" spans="1:17" x14ac:dyDescent="0.25">
      <c r="A23" s="3" t="s">
        <v>179</v>
      </c>
      <c r="B23" s="3" t="s">
        <v>178</v>
      </c>
      <c r="C23" s="3" t="b">
        <v>0</v>
      </c>
      <c r="D23" s="2" t="s">
        <v>87</v>
      </c>
      <c r="E23" s="2" t="s">
        <v>128</v>
      </c>
      <c r="F23" s="2" t="s">
        <v>158</v>
      </c>
      <c r="G23" s="4">
        <v>360.29240820000001</v>
      </c>
      <c r="H23" s="4">
        <v>1.2252078909999999</v>
      </c>
      <c r="I23" s="4">
        <v>10.021710369999999</v>
      </c>
      <c r="J23" s="4">
        <v>59.790601180000003</v>
      </c>
      <c r="K23" s="4">
        <v>60.624670450000004</v>
      </c>
      <c r="L23" s="4">
        <v>0.101900511</v>
      </c>
      <c r="M23" s="4">
        <v>3.4956359999999999E-3</v>
      </c>
      <c r="N23" s="4">
        <v>7.0324899999999997E-4</v>
      </c>
      <c r="O23" s="4">
        <v>5.9464393999999997E-2</v>
      </c>
      <c r="P23" s="4">
        <v>9.9670339999999996E-3</v>
      </c>
      <c r="Q23" s="4">
        <v>3.6353560000000002E-3</v>
      </c>
    </row>
    <row r="24" spans="1:17" x14ac:dyDescent="0.25">
      <c r="A24" s="3" t="s">
        <v>180</v>
      </c>
      <c r="B24" s="3" t="s">
        <v>179</v>
      </c>
      <c r="C24" s="3" t="b">
        <v>0</v>
      </c>
      <c r="D24" s="2" t="s">
        <v>87</v>
      </c>
      <c r="E24" s="2" t="s">
        <v>129</v>
      </c>
      <c r="F24" s="2" t="s">
        <v>158</v>
      </c>
      <c r="G24" s="4">
        <v>0.62593194799999996</v>
      </c>
      <c r="H24" s="4">
        <v>4.0021270000000003E-3</v>
      </c>
      <c r="I24" s="4">
        <v>10.81170294</v>
      </c>
      <c r="J24" s="4">
        <v>5.715247561</v>
      </c>
      <c r="K24" s="4">
        <v>12.22934893</v>
      </c>
      <c r="L24" s="4">
        <v>4.4199999999999999E-8</v>
      </c>
      <c r="M24" s="4">
        <v>2.8E-5</v>
      </c>
      <c r="N24" s="4">
        <v>2.3E-6</v>
      </c>
      <c r="O24" s="4">
        <v>1.8600000000000001E-5</v>
      </c>
      <c r="P24" s="4">
        <v>3.5099999999999999E-5</v>
      </c>
      <c r="Q24" s="4">
        <v>1.5799999999999999E-9</v>
      </c>
    </row>
    <row r="25" spans="1:17" x14ac:dyDescent="0.25">
      <c r="A25" s="3" t="s">
        <v>181</v>
      </c>
      <c r="B25" s="3" t="s">
        <v>180</v>
      </c>
      <c r="C25" s="3" t="b">
        <v>0</v>
      </c>
      <c r="D25" s="2" t="s">
        <v>88</v>
      </c>
      <c r="E25" s="2" t="s">
        <v>130</v>
      </c>
      <c r="F25" s="2" t="s">
        <v>158</v>
      </c>
      <c r="G25" s="4">
        <v>607.79998720000003</v>
      </c>
      <c r="H25" s="4">
        <v>9.7854298659999994</v>
      </c>
      <c r="I25" s="4">
        <v>5.2967098679999998</v>
      </c>
      <c r="J25" s="4">
        <v>75.45951384</v>
      </c>
      <c r="K25" s="4">
        <v>75.645180710000005</v>
      </c>
      <c r="L25" s="4">
        <v>10.11999632</v>
      </c>
      <c r="M25" s="4">
        <v>5.0952380000000002E-3</v>
      </c>
      <c r="N25" s="4">
        <v>5.6166740000000003E-3</v>
      </c>
      <c r="O25" s="4">
        <v>0.59938821900000006</v>
      </c>
      <c r="P25" s="4">
        <v>4.2072699999999998E-2</v>
      </c>
      <c r="Q25" s="4">
        <v>0.36103634899999998</v>
      </c>
    </row>
    <row r="26" spans="1:17" x14ac:dyDescent="0.25">
      <c r="A26" s="3" t="s">
        <v>182</v>
      </c>
      <c r="B26" s="3" t="s">
        <v>181</v>
      </c>
      <c r="C26" s="3" t="b">
        <v>0</v>
      </c>
      <c r="D26" s="2" t="s">
        <v>88</v>
      </c>
      <c r="E26" s="2" t="s">
        <v>131</v>
      </c>
      <c r="F26" s="2" t="s">
        <v>158</v>
      </c>
      <c r="G26" s="4">
        <v>2.1998483999999999E-2</v>
      </c>
      <c r="H26" s="4">
        <v>1.557283E-3</v>
      </c>
      <c r="I26" s="4">
        <v>0</v>
      </c>
      <c r="J26" s="4">
        <v>15.13722467</v>
      </c>
      <c r="K26" s="4">
        <v>15.13722467</v>
      </c>
      <c r="L26" s="4">
        <v>1.03E-8</v>
      </c>
      <c r="M26" s="4">
        <v>6.2399999999999998E-7</v>
      </c>
      <c r="N26" s="4">
        <v>8.9400000000000004E-7</v>
      </c>
      <c r="O26" s="4">
        <v>1.91E-5</v>
      </c>
      <c r="P26" s="4">
        <v>0</v>
      </c>
      <c r="Q26" s="4">
        <v>3.6599999999999998E-10</v>
      </c>
    </row>
    <row r="27" spans="1:17" x14ac:dyDescent="0.25">
      <c r="A27" s="3" t="s">
        <v>183</v>
      </c>
      <c r="B27" s="3" t="s">
        <v>182</v>
      </c>
      <c r="C27" s="3" t="b">
        <v>0</v>
      </c>
      <c r="D27" s="2" t="s">
        <v>89</v>
      </c>
      <c r="E27" s="2" t="s">
        <v>132</v>
      </c>
      <c r="F27" s="2" t="s">
        <v>158</v>
      </c>
      <c r="G27" s="4">
        <v>51.904212739999998</v>
      </c>
      <c r="H27" s="4">
        <v>1.829243934</v>
      </c>
      <c r="I27" s="4">
        <v>8.1770772029999996</v>
      </c>
      <c r="J27" s="4">
        <v>14.31000145</v>
      </c>
      <c r="K27" s="4">
        <v>16.481527020000001</v>
      </c>
      <c r="L27" s="4">
        <v>1.6787890999999999E-2</v>
      </c>
      <c r="M27" s="4">
        <v>4.6574000000000002E-4</v>
      </c>
      <c r="N27" s="4">
        <v>1.0499559999999999E-3</v>
      </c>
      <c r="O27" s="4">
        <v>2.1248369E-2</v>
      </c>
      <c r="P27" s="4">
        <v>1.2141826E-2</v>
      </c>
      <c r="Q27" s="4">
        <v>5.9891700000000003E-4</v>
      </c>
    </row>
    <row r="28" spans="1:17" x14ac:dyDescent="0.25">
      <c r="A28" s="3" t="s">
        <v>184</v>
      </c>
      <c r="B28" s="3" t="s">
        <v>183</v>
      </c>
      <c r="C28" s="3" t="b">
        <v>0</v>
      </c>
      <c r="D28" s="2" t="s">
        <v>89</v>
      </c>
      <c r="E28" s="2" t="s">
        <v>133</v>
      </c>
      <c r="F28" s="2" t="s">
        <v>158</v>
      </c>
      <c r="G28" s="4">
        <v>4.4864237210000004</v>
      </c>
      <c r="H28" s="4">
        <v>2.2920322999999999E-2</v>
      </c>
      <c r="I28" s="4">
        <v>16.473896719999999</v>
      </c>
      <c r="J28" s="4">
        <v>8.2422490229999994</v>
      </c>
      <c r="K28" s="4">
        <v>18.420747599999999</v>
      </c>
      <c r="L28" s="4">
        <v>3.2899999999999998E-6</v>
      </c>
      <c r="M28" s="4">
        <v>2.0195099999999999E-4</v>
      </c>
      <c r="N28" s="4">
        <v>1.3200000000000001E-5</v>
      </c>
      <c r="O28" s="4">
        <v>1.53349E-4</v>
      </c>
      <c r="P28" s="4">
        <v>3.0650099999999998E-4</v>
      </c>
      <c r="Q28" s="4">
        <v>1.17E-7</v>
      </c>
    </row>
    <row r="29" spans="1:17" x14ac:dyDescent="0.25">
      <c r="A29" s="3" t="s">
        <v>185</v>
      </c>
      <c r="B29" s="3" t="s">
        <v>184</v>
      </c>
      <c r="C29" s="3" t="b">
        <v>0</v>
      </c>
      <c r="D29" s="2" t="s">
        <v>89</v>
      </c>
      <c r="E29" s="2" t="s">
        <v>134</v>
      </c>
      <c r="F29" s="2" t="s">
        <v>158</v>
      </c>
      <c r="G29" s="4">
        <v>0.18578773800000001</v>
      </c>
      <c r="H29" s="4">
        <v>1.3341619000000001E-2</v>
      </c>
      <c r="I29" s="4">
        <v>20</v>
      </c>
      <c r="J29" s="4">
        <v>30</v>
      </c>
      <c r="K29" s="4">
        <v>36.055512749999998</v>
      </c>
      <c r="L29" s="4">
        <v>4.2699999999999998E-6</v>
      </c>
      <c r="M29" s="4">
        <v>2.7099999999999999E-6</v>
      </c>
      <c r="N29" s="4">
        <v>7.6599999999999995E-6</v>
      </c>
      <c r="O29" s="4">
        <v>3.2489599999999997E-4</v>
      </c>
      <c r="P29" s="4">
        <v>2.1659700000000001E-4</v>
      </c>
      <c r="Q29" s="4">
        <v>1.5200000000000001E-7</v>
      </c>
    </row>
    <row r="30" spans="1:17" x14ac:dyDescent="0.25">
      <c r="A30" s="3" t="s">
        <v>186</v>
      </c>
      <c r="B30" s="3" t="s">
        <v>185</v>
      </c>
      <c r="C30" s="3" t="b">
        <v>0</v>
      </c>
      <c r="D30" s="2" t="s">
        <v>90</v>
      </c>
      <c r="E30" s="2" t="s">
        <v>135</v>
      </c>
      <c r="F30" s="2" t="s">
        <v>158</v>
      </c>
      <c r="G30" s="4">
        <v>65.824400960000006</v>
      </c>
      <c r="H30" s="4">
        <v>1.1600197E-2</v>
      </c>
      <c r="I30" s="4">
        <v>4.3095518659999996</v>
      </c>
      <c r="J30" s="4">
        <v>82.637087570000006</v>
      </c>
      <c r="K30" s="4">
        <v>82.749383559999998</v>
      </c>
      <c r="L30" s="4">
        <v>1.7E-5</v>
      </c>
      <c r="M30" s="4">
        <v>1.19282E-4</v>
      </c>
      <c r="N30" s="4">
        <v>6.6599999999999998E-6</v>
      </c>
      <c r="O30" s="4">
        <v>7.7813399999999999E-4</v>
      </c>
      <c r="P30" s="4">
        <v>4.0599999999999998E-5</v>
      </c>
      <c r="Q30" s="4">
        <v>6.0699999999999997E-7</v>
      </c>
    </row>
    <row r="31" spans="1:17" x14ac:dyDescent="0.25">
      <c r="A31" s="3" t="s">
        <v>187</v>
      </c>
      <c r="B31" s="3" t="s">
        <v>186</v>
      </c>
      <c r="C31" s="3" t="b">
        <v>0</v>
      </c>
      <c r="D31" s="2" t="s">
        <v>90</v>
      </c>
      <c r="E31" s="2" t="s">
        <v>136</v>
      </c>
      <c r="F31" s="2" t="s">
        <v>158</v>
      </c>
      <c r="G31" s="4">
        <v>3.4701026380000002</v>
      </c>
      <c r="H31" s="4">
        <v>2.1555237000000001E-2</v>
      </c>
      <c r="I31" s="4">
        <v>3.560273762</v>
      </c>
      <c r="J31" s="4">
        <v>17.11848844</v>
      </c>
      <c r="K31" s="4">
        <v>17.484798990000002</v>
      </c>
      <c r="L31" s="4">
        <v>2.6199999999999999E-6</v>
      </c>
      <c r="M31" s="4">
        <v>6.8899999999999994E-5</v>
      </c>
      <c r="N31" s="4">
        <v>1.24E-5</v>
      </c>
      <c r="O31" s="4">
        <v>2.9952499999999998E-4</v>
      </c>
      <c r="P31" s="4">
        <v>6.2299999999999996E-5</v>
      </c>
      <c r="Q31" s="4">
        <v>9.3600000000000004E-8</v>
      </c>
    </row>
    <row r="32" spans="1:17" x14ac:dyDescent="0.25">
      <c r="A32" s="3" t="s">
        <v>188</v>
      </c>
      <c r="B32" s="3" t="s">
        <v>187</v>
      </c>
      <c r="C32" s="3" t="b">
        <v>0</v>
      </c>
      <c r="D32" s="2" t="s">
        <v>91</v>
      </c>
      <c r="E32" s="2" t="s">
        <v>137</v>
      </c>
      <c r="F32" s="2" t="s">
        <v>158</v>
      </c>
      <c r="G32" s="4">
        <v>38.186819999999997</v>
      </c>
      <c r="H32" s="4">
        <v>0.80012817999999997</v>
      </c>
      <c r="I32" s="4">
        <v>0</v>
      </c>
      <c r="J32" s="4">
        <v>19.664259650000002</v>
      </c>
      <c r="K32" s="4">
        <v>19.664259650000002</v>
      </c>
      <c r="L32" s="4">
        <v>4.5722749999999998E-3</v>
      </c>
      <c r="M32" s="4">
        <v>3.46406E-4</v>
      </c>
      <c r="N32" s="4">
        <v>4.5926000000000002E-4</v>
      </c>
      <c r="O32" s="4">
        <v>1.2771780999999999E-2</v>
      </c>
      <c r="P32" s="4">
        <v>0</v>
      </c>
      <c r="Q32" s="4">
        <v>1.6311799999999999E-4</v>
      </c>
    </row>
    <row r="33" spans="1:17" x14ac:dyDescent="0.25">
      <c r="A33" s="3" t="s">
        <v>189</v>
      </c>
      <c r="B33" s="3" t="s">
        <v>188</v>
      </c>
      <c r="C33" s="3" t="b">
        <v>0</v>
      </c>
      <c r="D33" s="2" t="s">
        <v>92</v>
      </c>
      <c r="E33" s="2" t="s">
        <v>138</v>
      </c>
      <c r="F33" s="2" t="s">
        <v>158</v>
      </c>
      <c r="G33" s="4">
        <v>5.1799188599999999</v>
      </c>
      <c r="H33" s="4">
        <v>4.0640991890000002</v>
      </c>
      <c r="I33" s="4">
        <v>0</v>
      </c>
      <c r="J33" s="4">
        <v>6.9992116830000004</v>
      </c>
      <c r="K33" s="4">
        <v>6.9992116830000004</v>
      </c>
      <c r="L33" s="4">
        <v>1.494462E-2</v>
      </c>
      <c r="M33" s="4">
        <v>1.9748259999999998E-3</v>
      </c>
      <c r="N33" s="4">
        <v>2.3327249999999999E-3</v>
      </c>
      <c r="O33" s="4">
        <v>2.3090201000000001E-2</v>
      </c>
      <c r="P33" s="4">
        <v>0</v>
      </c>
      <c r="Q33" s="4">
        <v>5.3315700000000003E-4</v>
      </c>
    </row>
    <row r="34" spans="1:17" x14ac:dyDescent="0.25">
      <c r="A34" s="3" t="s">
        <v>190</v>
      </c>
      <c r="B34" s="3" t="s">
        <v>189</v>
      </c>
      <c r="C34" s="3" t="b">
        <v>0</v>
      </c>
      <c r="D34" s="2" t="s">
        <v>93</v>
      </c>
      <c r="E34" s="2" t="s">
        <v>139</v>
      </c>
      <c r="F34" s="2" t="s">
        <v>158</v>
      </c>
      <c r="G34" s="4">
        <v>5.0400000000000002E-3</v>
      </c>
      <c r="H34" s="4">
        <v>1.9742509999999998E-3</v>
      </c>
      <c r="I34" s="4">
        <v>0</v>
      </c>
      <c r="J34" s="4">
        <v>30.8</v>
      </c>
      <c r="K34" s="4">
        <v>30.8</v>
      </c>
      <c r="L34" s="4">
        <v>6.8299999999999996E-8</v>
      </c>
      <c r="M34" s="4">
        <v>7.7899999999999997E-7</v>
      </c>
      <c r="N34" s="4">
        <v>1.13E-6</v>
      </c>
      <c r="O34" s="4">
        <v>4.9400000000000001E-5</v>
      </c>
      <c r="P34" s="4">
        <v>0</v>
      </c>
      <c r="Q34" s="4">
        <v>2.4399999999999998E-9</v>
      </c>
    </row>
    <row r="35" spans="1:17" x14ac:dyDescent="0.25">
      <c r="A35" s="3" t="s">
        <v>192</v>
      </c>
      <c r="B35" s="3" t="s">
        <v>190</v>
      </c>
      <c r="C35" s="3" t="b">
        <v>0</v>
      </c>
      <c r="D35" s="2" t="s">
        <v>94</v>
      </c>
      <c r="E35" s="2" t="s">
        <v>140</v>
      </c>
      <c r="F35" s="2" t="s">
        <v>158</v>
      </c>
      <c r="G35" s="4">
        <v>12.2572139</v>
      </c>
      <c r="H35" s="4">
        <v>0.88361340700000002</v>
      </c>
      <c r="I35" s="4">
        <v>0</v>
      </c>
      <c r="J35" s="4">
        <v>13.80062096</v>
      </c>
      <c r="K35" s="4">
        <v>13.80062096</v>
      </c>
      <c r="L35" s="4">
        <v>2.7465020000000001E-3</v>
      </c>
      <c r="M35" s="4">
        <v>1.9999999999999999E-6</v>
      </c>
      <c r="N35" s="4">
        <v>5.0717899999999996E-4</v>
      </c>
      <c r="O35" s="4">
        <v>9.8986330000000004E-3</v>
      </c>
      <c r="P35" s="4">
        <v>0</v>
      </c>
      <c r="Q35" s="4">
        <v>9.7999999999999997E-5</v>
      </c>
    </row>
    <row r="36" spans="1:17" x14ac:dyDescent="0.25">
      <c r="A36" s="3" t="s">
        <v>193</v>
      </c>
      <c r="B36" s="3" t="s">
        <v>191</v>
      </c>
      <c r="C36" s="3" t="b">
        <v>0</v>
      </c>
      <c r="D36" s="2" t="s">
        <v>95</v>
      </c>
      <c r="E36" s="2" t="s">
        <v>141</v>
      </c>
      <c r="F36" s="2" t="s">
        <v>158</v>
      </c>
      <c r="G36" s="4">
        <v>17.404800000000002</v>
      </c>
      <c r="H36" s="4">
        <v>1.1610538349999999</v>
      </c>
      <c r="I36" s="4">
        <v>3.2452302739999999</v>
      </c>
      <c r="J36" s="4">
        <v>47.255703760000003</v>
      </c>
      <c r="K36" s="4">
        <v>47.367003889999999</v>
      </c>
      <c r="L36" s="4">
        <v>5.5861752000000001E-2</v>
      </c>
      <c r="M36" s="4">
        <v>4.7348900000000001E-4</v>
      </c>
      <c r="N36" s="4">
        <v>6.6642600000000002E-4</v>
      </c>
      <c r="O36" s="4">
        <v>4.4536991999999997E-2</v>
      </c>
      <c r="P36" s="4">
        <v>3.0585260000000002E-3</v>
      </c>
      <c r="Q36" s="4">
        <v>1.9928979999999999E-3</v>
      </c>
    </row>
    <row r="37" spans="1:17" x14ac:dyDescent="0.25">
      <c r="A37" s="3" t="s">
        <v>194</v>
      </c>
      <c r="B37" s="3" t="s">
        <v>192</v>
      </c>
      <c r="C37" s="3" t="b">
        <v>0</v>
      </c>
      <c r="D37" s="2" t="s">
        <v>96</v>
      </c>
      <c r="E37" s="2" t="s">
        <v>142</v>
      </c>
      <c r="F37" s="2" t="s">
        <v>158</v>
      </c>
      <c r="G37" s="4">
        <v>8.8897331600000005</v>
      </c>
      <c r="H37" s="4">
        <v>6.3511090829999999</v>
      </c>
      <c r="I37" s="4">
        <v>2.5</v>
      </c>
      <c r="J37" s="4">
        <v>33.299999999999997</v>
      </c>
      <c r="K37" s="4">
        <v>33.393711979999999</v>
      </c>
      <c r="L37" s="4">
        <v>0.83078098199999995</v>
      </c>
      <c r="M37" s="4">
        <v>2.9519780000000001E-3</v>
      </c>
      <c r="N37" s="4">
        <v>3.6454310000000002E-3</v>
      </c>
      <c r="O37" s="4">
        <v>0.171675411</v>
      </c>
      <c r="P37" s="4">
        <v>1.2888544E-2</v>
      </c>
      <c r="Q37" s="4">
        <v>2.9638561000000001E-2</v>
      </c>
    </row>
    <row r="38" spans="1:17" x14ac:dyDescent="0.25">
      <c r="A38" s="3" t="s">
        <v>191</v>
      </c>
      <c r="B38" s="3" t="s">
        <v>193</v>
      </c>
      <c r="C38" s="3" t="b">
        <v>0</v>
      </c>
      <c r="D38" s="2" t="s">
        <v>97</v>
      </c>
      <c r="E38" s="2" t="s">
        <v>143</v>
      </c>
      <c r="F38" s="2" t="s">
        <v>158</v>
      </c>
      <c r="G38" s="4">
        <v>1.4867428199999999</v>
      </c>
      <c r="H38" s="4">
        <v>0.75293700600000002</v>
      </c>
      <c r="I38" s="4">
        <v>2.1448979000000001</v>
      </c>
      <c r="J38" s="4">
        <v>38.131182219999999</v>
      </c>
      <c r="K38" s="4">
        <v>38.191460360000001</v>
      </c>
      <c r="L38" s="4">
        <v>1.5272419000000001E-2</v>
      </c>
      <c r="M38" s="4">
        <v>3.17764E-4</v>
      </c>
      <c r="N38" s="4">
        <v>4.32173E-4</v>
      </c>
      <c r="O38" s="4">
        <v>2.3305220000000001E-2</v>
      </c>
      <c r="P38" s="4">
        <v>1.3109300000000001E-3</v>
      </c>
      <c r="Q38" s="4">
        <v>5.4485199999999997E-4</v>
      </c>
    </row>
    <row r="39" spans="1:17" x14ac:dyDescent="0.25">
      <c r="A39" s="3" t="s">
        <v>195</v>
      </c>
      <c r="B39" s="3" t="s">
        <v>194</v>
      </c>
      <c r="C39" s="3" t="b">
        <v>0</v>
      </c>
      <c r="D39" s="2" t="s">
        <v>98</v>
      </c>
      <c r="E39" s="2" t="s">
        <v>144</v>
      </c>
      <c r="F39" s="2" t="s">
        <v>158</v>
      </c>
      <c r="G39" s="4">
        <v>13.517964729999999</v>
      </c>
      <c r="H39" s="4">
        <v>7.6397373999999996</v>
      </c>
      <c r="I39" s="4">
        <v>3.3582364330000001</v>
      </c>
      <c r="J39" s="4">
        <v>20.126852360000001</v>
      </c>
      <c r="K39" s="4">
        <v>20.405095880000001</v>
      </c>
      <c r="L39" s="4">
        <v>0.44884061600000003</v>
      </c>
      <c r="M39" s="4">
        <v>3.5622399999999999E-3</v>
      </c>
      <c r="N39" s="4">
        <v>4.3850820000000002E-3</v>
      </c>
      <c r="O39" s="4">
        <v>0.124815518</v>
      </c>
      <c r="P39" s="4">
        <v>2.082591E-2</v>
      </c>
      <c r="Q39" s="4">
        <v>1.6012631999999999E-2</v>
      </c>
    </row>
    <row r="40" spans="1:17" x14ac:dyDescent="0.25">
      <c r="A40" s="3" t="s">
        <v>196</v>
      </c>
      <c r="B40" s="3" t="s">
        <v>195</v>
      </c>
      <c r="C40" s="3" t="b">
        <v>0</v>
      </c>
      <c r="D40" s="2" t="s">
        <v>99</v>
      </c>
      <c r="E40" s="2" t="s">
        <v>145</v>
      </c>
      <c r="F40" s="2" t="s">
        <v>158</v>
      </c>
      <c r="G40" s="4">
        <v>1.726</v>
      </c>
      <c r="H40" s="4">
        <v>0.95530999999999999</v>
      </c>
      <c r="I40" s="4">
        <v>0</v>
      </c>
      <c r="J40" s="4">
        <v>10</v>
      </c>
      <c r="K40" s="4">
        <v>10</v>
      </c>
      <c r="L40" s="4">
        <v>1.685569E-3</v>
      </c>
      <c r="M40" s="4">
        <v>3.9500700000000001E-4</v>
      </c>
      <c r="N40" s="4">
        <v>5.4833200000000001E-4</v>
      </c>
      <c r="O40" s="4">
        <v>7.7545859999999999E-3</v>
      </c>
      <c r="P40" s="4">
        <v>0</v>
      </c>
      <c r="Q40" s="4">
        <v>6.0099999999999997E-5</v>
      </c>
    </row>
    <row r="41" spans="1:17" x14ac:dyDescent="0.25">
      <c r="A41" s="3" t="s">
        <v>197</v>
      </c>
      <c r="B41" s="3" t="s">
        <v>196</v>
      </c>
      <c r="C41" s="3" t="b">
        <v>0</v>
      </c>
      <c r="D41" s="2" t="s">
        <v>100</v>
      </c>
      <c r="E41" s="2" t="s">
        <v>146</v>
      </c>
      <c r="F41" s="2" t="s">
        <v>158</v>
      </c>
      <c r="G41" s="4">
        <v>53.928517499999998</v>
      </c>
      <c r="H41" s="4">
        <v>9.6885425220000005</v>
      </c>
      <c r="I41" s="4">
        <v>11.89280125</v>
      </c>
      <c r="J41" s="4">
        <v>27.915692790000001</v>
      </c>
      <c r="K41" s="4">
        <v>30.343444519999998</v>
      </c>
      <c r="L41" s="4">
        <v>1.596263805</v>
      </c>
      <c r="M41" s="4">
        <v>3.7949559999999999E-3</v>
      </c>
      <c r="N41" s="4">
        <v>5.5610620000000003E-3</v>
      </c>
      <c r="O41" s="4">
        <v>0.21954378699999999</v>
      </c>
      <c r="P41" s="4">
        <v>9.3531285000000006E-2</v>
      </c>
      <c r="Q41" s="4">
        <v>5.6947576E-2</v>
      </c>
    </row>
    <row r="42" spans="1:17" x14ac:dyDescent="0.25">
      <c r="A42" s="3" t="s">
        <v>198</v>
      </c>
      <c r="B42" s="3" t="s">
        <v>197</v>
      </c>
      <c r="C42" s="3" t="b">
        <v>0</v>
      </c>
      <c r="D42" s="2" t="s">
        <v>101</v>
      </c>
      <c r="E42" s="2" t="s">
        <v>147</v>
      </c>
      <c r="F42" s="2" t="s">
        <v>158</v>
      </c>
      <c r="G42" s="4">
        <v>34.498009009999997</v>
      </c>
      <c r="H42" s="4">
        <v>25.188642869999999</v>
      </c>
      <c r="I42" s="4">
        <v>0</v>
      </c>
      <c r="J42" s="4">
        <v>18.99375088</v>
      </c>
      <c r="K42" s="4">
        <v>18.99375088</v>
      </c>
      <c r="L42" s="4">
        <v>4.2275526120000002</v>
      </c>
      <c r="M42" s="4">
        <v>1.3713447E-2</v>
      </c>
      <c r="N42" s="4">
        <v>1.4457862E-2</v>
      </c>
      <c r="O42" s="4">
        <v>0.38835580200000003</v>
      </c>
      <c r="P42" s="4">
        <v>0</v>
      </c>
      <c r="Q42" s="4">
        <v>0.150820229</v>
      </c>
    </row>
    <row r="43" spans="1:17" x14ac:dyDescent="0.25">
      <c r="A43" s="3" t="s">
        <v>199</v>
      </c>
      <c r="B43" s="3" t="s">
        <v>198</v>
      </c>
      <c r="C43" s="3" t="b">
        <v>0</v>
      </c>
      <c r="D43" s="2" t="s">
        <v>102</v>
      </c>
      <c r="E43" s="2" t="s">
        <v>148</v>
      </c>
      <c r="F43" s="2" t="s">
        <v>158</v>
      </c>
      <c r="G43" s="4">
        <v>4.8116314999999998</v>
      </c>
      <c r="H43" s="4">
        <v>4.7355713049999997</v>
      </c>
      <c r="I43" s="4">
        <v>1</v>
      </c>
      <c r="J43" s="4">
        <v>68</v>
      </c>
      <c r="K43" s="4">
        <v>68.007352539999999</v>
      </c>
      <c r="L43" s="4">
        <v>1.915642686</v>
      </c>
      <c r="M43" s="4">
        <v>2.2596339999999999E-3</v>
      </c>
      <c r="N43" s="4">
        <v>2.7181390000000001E-3</v>
      </c>
      <c r="O43" s="4">
        <v>0.26139398200000002</v>
      </c>
      <c r="P43" s="4">
        <v>3.8440290000000001E-3</v>
      </c>
      <c r="Q43" s="4">
        <v>6.8341589999999994E-2</v>
      </c>
    </row>
    <row r="44" spans="1:17" x14ac:dyDescent="0.25">
      <c r="A44" s="3" t="s">
        <v>200</v>
      </c>
      <c r="B44" s="3" t="s">
        <v>199</v>
      </c>
      <c r="C44" s="3" t="b">
        <v>0</v>
      </c>
      <c r="D44" s="2" t="s">
        <v>103</v>
      </c>
      <c r="E44" s="2" t="s">
        <v>149</v>
      </c>
      <c r="F44" s="2" t="s">
        <v>158</v>
      </c>
      <c r="G44" s="4">
        <v>0.71545000000000003</v>
      </c>
      <c r="H44" s="4">
        <v>0.68407269999999998</v>
      </c>
      <c r="I44" s="4">
        <v>0</v>
      </c>
      <c r="J44" s="4">
        <v>143.7600023</v>
      </c>
      <c r="K44" s="4">
        <v>143.7600023</v>
      </c>
      <c r="L44" s="4">
        <v>0.17862353</v>
      </c>
      <c r="M44" s="4">
        <v>3.4329899999999998E-4</v>
      </c>
      <c r="N44" s="4">
        <v>3.9264600000000002E-4</v>
      </c>
      <c r="O44" s="4">
        <v>7.9827885000000001E-2</v>
      </c>
      <c r="P44" s="4">
        <v>0</v>
      </c>
      <c r="Q44" s="4">
        <v>6.3724910000000001E-3</v>
      </c>
    </row>
    <row r="45" spans="1:17" x14ac:dyDescent="0.25">
      <c r="A45" s="3" t="s">
        <v>201</v>
      </c>
      <c r="B45" s="3" t="s">
        <v>200</v>
      </c>
      <c r="C45" s="3" t="b">
        <v>0</v>
      </c>
      <c r="D45" s="2" t="s">
        <v>104</v>
      </c>
      <c r="E45" s="2" t="s">
        <v>150</v>
      </c>
      <c r="F45" s="2" t="s">
        <v>158</v>
      </c>
      <c r="G45" s="4">
        <v>0.50490000000000002</v>
      </c>
      <c r="H45" s="4">
        <v>0.22314285</v>
      </c>
      <c r="I45" s="4">
        <v>0</v>
      </c>
      <c r="J45" s="4">
        <v>471.00124510000001</v>
      </c>
      <c r="K45" s="4">
        <v>471.00124510000001</v>
      </c>
      <c r="L45" s="4">
        <v>0.204017804</v>
      </c>
      <c r="M45" s="4">
        <v>9.1199999999999994E-5</v>
      </c>
      <c r="N45" s="4">
        <v>1.2808000000000001E-4</v>
      </c>
      <c r="O45" s="4">
        <v>8.5313807000000005E-2</v>
      </c>
      <c r="P45" s="4">
        <v>0</v>
      </c>
      <c r="Q45" s="4">
        <v>7.278446E-3</v>
      </c>
    </row>
    <row r="46" spans="1:17" x14ac:dyDescent="0.25">
      <c r="A46" s="3" t="s">
        <v>202</v>
      </c>
      <c r="B46" s="3" t="s">
        <v>201</v>
      </c>
      <c r="C46" s="3" t="b">
        <v>0</v>
      </c>
      <c r="D46" s="2" t="s">
        <v>105</v>
      </c>
      <c r="E46" s="2" t="s">
        <v>151</v>
      </c>
      <c r="F46" s="2" t="s">
        <v>158</v>
      </c>
      <c r="G46" s="4">
        <v>2.9376000000000002</v>
      </c>
      <c r="H46" s="4">
        <v>2.1324342000000001</v>
      </c>
      <c r="I46" s="4">
        <v>0</v>
      </c>
      <c r="J46" s="4">
        <v>189.2173799</v>
      </c>
      <c r="K46" s="4">
        <v>189.2173799</v>
      </c>
      <c r="L46" s="4">
        <v>3.0069855080000001</v>
      </c>
      <c r="M46" s="4">
        <v>1.0292809999999999E-3</v>
      </c>
      <c r="N46" s="4">
        <v>1.223982E-3</v>
      </c>
      <c r="O46" s="4">
        <v>0.32752990100000001</v>
      </c>
      <c r="P46" s="4">
        <v>0</v>
      </c>
      <c r="Q46" s="4">
        <v>0.107275836</v>
      </c>
    </row>
    <row r="47" spans="1:17" x14ac:dyDescent="0.25">
      <c r="A47" s="3" t="s">
        <v>203</v>
      </c>
      <c r="B47" s="3" t="s">
        <v>202</v>
      </c>
      <c r="C47" s="3" t="b">
        <v>0</v>
      </c>
      <c r="D47" s="2" t="s">
        <v>105</v>
      </c>
      <c r="E47" s="2" t="s">
        <v>152</v>
      </c>
      <c r="F47" s="2" t="s">
        <v>158</v>
      </c>
      <c r="G47" s="4">
        <v>1.5696000000000002E-2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8.6300000000000002E-15</v>
      </c>
      <c r="N47" s="4">
        <v>0</v>
      </c>
      <c r="O47" s="4">
        <v>0</v>
      </c>
      <c r="P47" s="4">
        <v>0</v>
      </c>
      <c r="Q47" s="4">
        <v>0</v>
      </c>
    </row>
    <row r="48" spans="1:17" x14ac:dyDescent="0.25">
      <c r="A48" s="3" t="s">
        <v>204</v>
      </c>
      <c r="B48" s="3" t="s">
        <v>203</v>
      </c>
      <c r="C48" s="3" t="b">
        <v>0</v>
      </c>
      <c r="D48" s="2" t="s">
        <v>106</v>
      </c>
      <c r="E48" s="2" t="s">
        <v>153</v>
      </c>
      <c r="F48" s="2" t="s">
        <v>158</v>
      </c>
      <c r="G48" s="4">
        <v>1.5</v>
      </c>
      <c r="H48" s="4">
        <v>1.1399999999999999</v>
      </c>
      <c r="I48" s="4">
        <v>2</v>
      </c>
      <c r="J48" s="4">
        <v>101</v>
      </c>
      <c r="K48" s="4">
        <v>101.0198</v>
      </c>
      <c r="L48" s="4">
        <v>0.244951848</v>
      </c>
      <c r="M48" s="4">
        <v>5.0254800000000001E-4</v>
      </c>
      <c r="N48" s="4">
        <v>6.5434100000000002E-4</v>
      </c>
      <c r="O48" s="4">
        <v>9.3463171999999997E-2</v>
      </c>
      <c r="P48" s="4">
        <v>1.8507560000000001E-3</v>
      </c>
      <c r="Q48" s="4">
        <v>8.7387899999999998E-3</v>
      </c>
    </row>
    <row r="49" spans="1:17" x14ac:dyDescent="0.25">
      <c r="A49" s="3" t="s">
        <v>205</v>
      </c>
      <c r="B49" s="3" t="s">
        <v>204</v>
      </c>
      <c r="C49" s="3" t="b">
        <v>0</v>
      </c>
      <c r="D49" s="2" t="s">
        <v>107</v>
      </c>
      <c r="E49" s="2" t="s">
        <v>154</v>
      </c>
      <c r="F49" s="2" t="s">
        <v>158</v>
      </c>
      <c r="G49" s="4">
        <v>5.4568682E-2</v>
      </c>
      <c r="H49" s="4">
        <v>1.8056579999999999E-2</v>
      </c>
      <c r="I49" s="4">
        <v>0</v>
      </c>
      <c r="J49" s="4">
        <v>58.212076779999997</v>
      </c>
      <c r="K49" s="4">
        <v>58.212076779999997</v>
      </c>
      <c r="L49" s="4">
        <v>2.0400000000000001E-5</v>
      </c>
      <c r="M49" s="4">
        <v>3.2600000000000001E-6</v>
      </c>
      <c r="N49" s="4">
        <v>1.04E-5</v>
      </c>
      <c r="O49" s="4">
        <v>8.5322399999999997E-4</v>
      </c>
      <c r="P49" s="4">
        <v>0</v>
      </c>
      <c r="Q49" s="4">
        <v>7.2799999999999995E-7</v>
      </c>
    </row>
    <row r="50" spans="1:17" x14ac:dyDescent="0.25">
      <c r="A50" s="3" t="s">
        <v>206</v>
      </c>
      <c r="B50" s="3" t="s">
        <v>205</v>
      </c>
      <c r="C50" s="3" t="b">
        <v>0</v>
      </c>
      <c r="D50" s="2" t="s">
        <v>108</v>
      </c>
      <c r="E50" s="2" t="s">
        <v>155</v>
      </c>
      <c r="F50" s="2" t="s">
        <v>158</v>
      </c>
      <c r="G50" s="4">
        <v>33.547499999999999</v>
      </c>
      <c r="H50" s="4">
        <v>0.48824132999999997</v>
      </c>
      <c r="I50" s="4">
        <v>4.7309873060000003</v>
      </c>
      <c r="J50" s="4">
        <v>18.801876459999999</v>
      </c>
      <c r="K50" s="4">
        <v>19.387955000000002</v>
      </c>
      <c r="L50" s="4">
        <v>1.654974E-3</v>
      </c>
      <c r="M50" s="4">
        <v>2.2519900000000001E-4</v>
      </c>
      <c r="N50" s="4">
        <v>2.8024199999999999E-4</v>
      </c>
      <c r="O50" s="4">
        <v>7.4516080000000002E-3</v>
      </c>
      <c r="P50" s="4">
        <v>1.874997E-3</v>
      </c>
      <c r="Q50" s="4">
        <v>5.8999999999999998E-5</v>
      </c>
    </row>
    <row r="51" spans="1:17" x14ac:dyDescent="0.25">
      <c r="A51" s="3" t="s">
        <v>207</v>
      </c>
      <c r="B51" s="3" t="s">
        <v>206</v>
      </c>
      <c r="C51" s="3" t="b">
        <v>0</v>
      </c>
      <c r="D51" s="2" t="s">
        <v>109</v>
      </c>
      <c r="E51" s="2" t="s">
        <v>156</v>
      </c>
      <c r="F51" s="2" t="s">
        <v>158</v>
      </c>
      <c r="G51" s="4">
        <v>1.9132934000000001E-2</v>
      </c>
      <c r="H51" s="4">
        <v>8.0186138000000004E-2</v>
      </c>
      <c r="I51" s="4">
        <v>3</v>
      </c>
      <c r="J51" s="4">
        <v>900</v>
      </c>
      <c r="K51" s="4">
        <v>900.005</v>
      </c>
      <c r="L51" s="4">
        <v>9.6193659000000001E-2</v>
      </c>
      <c r="M51" s="4">
        <v>4.3300000000000002E-5</v>
      </c>
      <c r="N51" s="4">
        <v>4.6E-5</v>
      </c>
      <c r="O51" s="4">
        <v>5.8580908000000001E-2</v>
      </c>
      <c r="P51" s="4">
        <v>1.9526999999999999E-4</v>
      </c>
      <c r="Q51" s="4">
        <v>3.4317610000000002E-3</v>
      </c>
    </row>
    <row r="52" spans="1:17" x14ac:dyDescent="0.25">
      <c r="A52" s="3" t="s">
        <v>159</v>
      </c>
      <c r="B52" s="3" t="s">
        <v>207</v>
      </c>
      <c r="C52" s="3" t="b">
        <v>0</v>
      </c>
      <c r="D52" s="2" t="s">
        <v>109</v>
      </c>
      <c r="E52" s="2" t="s">
        <v>157</v>
      </c>
      <c r="F52" s="2" t="s">
        <v>158</v>
      </c>
      <c r="G52" s="4">
        <v>8.6278800000000003E-2</v>
      </c>
      <c r="H52" s="4">
        <v>2.7033952E-2</v>
      </c>
      <c r="I52" s="4">
        <v>100</v>
      </c>
      <c r="J52" s="4">
        <v>50</v>
      </c>
      <c r="K52" s="4">
        <v>111.8033989</v>
      </c>
      <c r="L52" s="4">
        <v>1.6872799999999999E-4</v>
      </c>
      <c r="M52" s="4">
        <v>9.1700000000000003E-6</v>
      </c>
      <c r="N52" s="4">
        <v>1.5500000000000001E-5</v>
      </c>
      <c r="O52" s="4">
        <v>1.0972200000000001E-3</v>
      </c>
      <c r="P52" s="4">
        <v>2.1944410000000001E-3</v>
      </c>
      <c r="Q52" s="4">
        <v>6.02E-6</v>
      </c>
    </row>
    <row r="53" spans="1:17" x14ac:dyDescent="0.25">
      <c r="A53" s="3" t="s">
        <v>208</v>
      </c>
      <c r="B53" s="3" t="s">
        <v>208</v>
      </c>
      <c r="C53" s="3" t="e">
        <v>#VALUE!</v>
      </c>
      <c r="D53" s="2" t="e">
        <v>#VALUE!</v>
      </c>
      <c r="E53" s="2" t="e">
        <v>#VALUE!</v>
      </c>
      <c r="F53" s="2" t="e">
        <v>#VALUE!</v>
      </c>
      <c r="G53" s="4" t="e">
        <v>#VALUE!</v>
      </c>
      <c r="H53" s="4" t="e">
        <v>#VALUE!</v>
      </c>
      <c r="I53" s="4" t="e">
        <v>#VALUE!</v>
      </c>
      <c r="J53" s="4" t="e">
        <v>#VALUE!</v>
      </c>
      <c r="K53" s="4" t="e">
        <v>#VALUE!</v>
      </c>
      <c r="L53" s="4" t="e">
        <v>#VALUE!</v>
      </c>
      <c r="M53" s="4" t="e">
        <v>#VALUE!</v>
      </c>
      <c r="N53" s="4" t="e">
        <v>#VALUE!</v>
      </c>
      <c r="O53" s="4" t="e">
        <v>#VALUE!</v>
      </c>
      <c r="P53" s="4" t="e">
        <v>#VALUE!</v>
      </c>
      <c r="Q53" s="4" t="e">
        <v>#VALUE!</v>
      </c>
    </row>
    <row r="54" spans="1:17" x14ac:dyDescent="0.25">
      <c r="A54" s="3" t="s">
        <v>208</v>
      </c>
      <c r="B54" s="3" t="s">
        <v>208</v>
      </c>
      <c r="C54" s="3" t="e">
        <v>#VALUE!</v>
      </c>
      <c r="D54" s="2" t="e">
        <v>#VALUE!</v>
      </c>
      <c r="E54" s="2" t="e">
        <v>#VALUE!</v>
      </c>
      <c r="F54" s="2" t="e">
        <v>#VALUE!</v>
      </c>
      <c r="G54" s="4" t="e">
        <v>#VALUE!</v>
      </c>
      <c r="H54" s="4" t="e">
        <v>#VALUE!</v>
      </c>
      <c r="I54" s="4" t="e">
        <v>#VALUE!</v>
      </c>
      <c r="J54" s="4" t="e">
        <v>#VALUE!</v>
      </c>
      <c r="K54" s="4" t="e">
        <v>#VALUE!</v>
      </c>
      <c r="L54" s="4" t="e">
        <v>#VALUE!</v>
      </c>
      <c r="M54" s="4" t="e">
        <v>#VALUE!</v>
      </c>
      <c r="N54" s="4" t="e">
        <v>#VALUE!</v>
      </c>
      <c r="O54" s="4" t="e">
        <v>#VALUE!</v>
      </c>
      <c r="P54" s="4" t="e">
        <v>#VALUE!</v>
      </c>
      <c r="Q54" s="4" t="e">
        <v>#VALUE!</v>
      </c>
    </row>
    <row r="55" spans="1:17" x14ac:dyDescent="0.25">
      <c r="A55" s="3" t="s">
        <v>208</v>
      </c>
      <c r="B55" s="3" t="s">
        <v>208</v>
      </c>
      <c r="C55" s="3" t="e">
        <v>#VALUE!</v>
      </c>
      <c r="D55" s="2" t="e">
        <v>#VALUE!</v>
      </c>
      <c r="E55" s="2" t="e">
        <v>#VALUE!</v>
      </c>
      <c r="F55" s="2" t="e">
        <v>#VALUE!</v>
      </c>
      <c r="G55" s="4" t="e">
        <v>#VALUE!</v>
      </c>
      <c r="H55" s="4" t="e">
        <v>#VALUE!</v>
      </c>
      <c r="I55" s="4" t="e">
        <v>#VALUE!</v>
      </c>
      <c r="J55" s="4" t="e">
        <v>#VALUE!</v>
      </c>
      <c r="K55" s="4" t="e">
        <v>#VALUE!</v>
      </c>
      <c r="L55" s="4" t="e">
        <v>#VALUE!</v>
      </c>
      <c r="M55" s="4" t="e">
        <v>#VALUE!</v>
      </c>
      <c r="N55" s="4" t="e">
        <v>#VALUE!</v>
      </c>
      <c r="O55" s="4" t="e">
        <v>#VALUE!</v>
      </c>
      <c r="P55" s="4" t="e">
        <v>#VALUE!</v>
      </c>
      <c r="Q55" s="4" t="e">
        <v>#VALUE!</v>
      </c>
    </row>
    <row r="56" spans="1:17" x14ac:dyDescent="0.25">
      <c r="A56" s="3" t="s">
        <v>208</v>
      </c>
      <c r="B56" s="3" t="s">
        <v>208</v>
      </c>
      <c r="C56" s="3" t="e">
        <v>#VALUE!</v>
      </c>
      <c r="D56" s="2" t="e">
        <v>#VALUE!</v>
      </c>
      <c r="E56" s="2" t="e">
        <v>#VALUE!</v>
      </c>
      <c r="F56" s="2" t="e">
        <v>#VALUE!</v>
      </c>
      <c r="G56" s="4" t="e">
        <v>#VALUE!</v>
      </c>
      <c r="H56" s="4" t="e">
        <v>#VALUE!</v>
      </c>
      <c r="I56" s="4" t="e">
        <v>#VALUE!</v>
      </c>
      <c r="J56" s="4" t="e">
        <v>#VALUE!</v>
      </c>
      <c r="K56" s="4" t="e">
        <v>#VALUE!</v>
      </c>
      <c r="L56" s="4" t="e">
        <v>#VALUE!</v>
      </c>
      <c r="M56" s="4" t="e">
        <v>#VALUE!</v>
      </c>
      <c r="N56" s="4" t="e">
        <v>#VALUE!</v>
      </c>
      <c r="O56" s="4" t="e">
        <v>#VALUE!</v>
      </c>
      <c r="P56" s="4" t="e">
        <v>#VALUE!</v>
      </c>
      <c r="Q56" s="4" t="e">
        <v>#VALUE!</v>
      </c>
    </row>
    <row r="57" spans="1:17" x14ac:dyDescent="0.25">
      <c r="A57" s="3" t="s">
        <v>208</v>
      </c>
      <c r="B57" s="3" t="s">
        <v>208</v>
      </c>
      <c r="C57" s="3" t="e">
        <v>#VALUE!</v>
      </c>
      <c r="D57" s="2" t="e">
        <v>#VALUE!</v>
      </c>
      <c r="E57" s="2" t="e">
        <v>#VALUE!</v>
      </c>
      <c r="F57" s="2" t="e">
        <v>#VALUE!</v>
      </c>
      <c r="G57" s="4" t="e">
        <v>#VALUE!</v>
      </c>
      <c r="H57" s="4" t="e">
        <v>#VALUE!</v>
      </c>
      <c r="I57" s="4" t="e">
        <v>#VALUE!</v>
      </c>
      <c r="J57" s="4" t="e">
        <v>#VALUE!</v>
      </c>
      <c r="K57" s="4" t="e">
        <v>#VALUE!</v>
      </c>
      <c r="L57" s="4" t="e">
        <v>#VALUE!</v>
      </c>
      <c r="M57" s="4" t="e">
        <v>#VALUE!</v>
      </c>
      <c r="N57" s="4" t="e">
        <v>#VALUE!</v>
      </c>
      <c r="O57" s="4" t="e">
        <v>#VALUE!</v>
      </c>
      <c r="P57" s="4" t="e">
        <v>#VALUE!</v>
      </c>
      <c r="Q57" s="4" t="e">
        <v>#VALUE!</v>
      </c>
    </row>
    <row r="58" spans="1:17" x14ac:dyDescent="0.25">
      <c r="A58" s="3" t="s">
        <v>208</v>
      </c>
      <c r="B58" s="3" t="s">
        <v>208</v>
      </c>
      <c r="C58" s="3" t="e">
        <v>#VALUE!</v>
      </c>
      <c r="D58" s="2" t="e">
        <v>#VALUE!</v>
      </c>
      <c r="E58" s="2" t="e">
        <v>#VALUE!</v>
      </c>
      <c r="F58" s="2" t="e">
        <v>#VALUE!</v>
      </c>
      <c r="G58" s="4" t="e">
        <v>#VALUE!</v>
      </c>
      <c r="H58" s="4" t="e">
        <v>#VALUE!</v>
      </c>
      <c r="I58" s="4" t="e">
        <v>#VALUE!</v>
      </c>
      <c r="J58" s="4" t="e">
        <v>#VALUE!</v>
      </c>
      <c r="K58" s="4" t="e">
        <v>#VALUE!</v>
      </c>
      <c r="L58" s="4" t="e">
        <v>#VALUE!</v>
      </c>
      <c r="M58" s="4" t="e">
        <v>#VALUE!</v>
      </c>
      <c r="N58" s="4" t="e">
        <v>#VALUE!</v>
      </c>
      <c r="O58" s="4" t="e">
        <v>#VALUE!</v>
      </c>
      <c r="P58" s="4" t="e">
        <v>#VALUE!</v>
      </c>
      <c r="Q58" s="4" t="e">
        <v>#VALUE!</v>
      </c>
    </row>
    <row r="59" spans="1:17" x14ac:dyDescent="0.25">
      <c r="A59" s="3" t="s">
        <v>208</v>
      </c>
      <c r="B59" s="3" t="s">
        <v>208</v>
      </c>
      <c r="C59" s="3" t="e">
        <v>#VALUE!</v>
      </c>
      <c r="D59" s="2" t="e">
        <v>#VALUE!</v>
      </c>
      <c r="E59" s="2" t="e">
        <v>#VALUE!</v>
      </c>
      <c r="F59" s="2" t="e">
        <v>#VALUE!</v>
      </c>
      <c r="G59" s="4" t="e">
        <v>#VALUE!</v>
      </c>
      <c r="H59" s="4" t="e">
        <v>#VALUE!</v>
      </c>
      <c r="I59" s="4" t="e">
        <v>#VALUE!</v>
      </c>
      <c r="J59" s="4" t="e">
        <v>#VALUE!</v>
      </c>
      <c r="K59" s="4" t="e">
        <v>#VALUE!</v>
      </c>
      <c r="L59" s="4" t="e">
        <v>#VALUE!</v>
      </c>
      <c r="M59" s="4" t="e">
        <v>#VALUE!</v>
      </c>
      <c r="N59" s="4" t="e">
        <v>#VALUE!</v>
      </c>
      <c r="O59" s="4" t="e">
        <v>#VALUE!</v>
      </c>
      <c r="P59" s="4" t="e">
        <v>#VALUE!</v>
      </c>
      <c r="Q59" s="4" t="e">
        <v>#VALUE!</v>
      </c>
    </row>
    <row r="60" spans="1:17" x14ac:dyDescent="0.25">
      <c r="A60" s="3" t="s">
        <v>208</v>
      </c>
      <c r="B60" s="3" t="s">
        <v>208</v>
      </c>
      <c r="C60" s="3" t="e">
        <v>#VALUE!</v>
      </c>
      <c r="D60" s="2" t="e">
        <v>#VALUE!</v>
      </c>
      <c r="E60" s="2" t="e">
        <v>#VALUE!</v>
      </c>
      <c r="F60" s="2" t="e">
        <v>#VALUE!</v>
      </c>
      <c r="G60" s="4" t="e">
        <v>#VALUE!</v>
      </c>
      <c r="H60" s="4" t="e">
        <v>#VALUE!</v>
      </c>
      <c r="I60" s="4" t="e">
        <v>#VALUE!</v>
      </c>
      <c r="J60" s="4" t="e">
        <v>#VALUE!</v>
      </c>
      <c r="K60" s="4" t="e">
        <v>#VALUE!</v>
      </c>
      <c r="L60" s="4" t="e">
        <v>#VALUE!</v>
      </c>
      <c r="M60" s="4" t="e">
        <v>#VALUE!</v>
      </c>
      <c r="N60" s="4" t="e">
        <v>#VALUE!</v>
      </c>
      <c r="O60" s="4" t="e">
        <v>#VALUE!</v>
      </c>
      <c r="P60" s="4" t="e">
        <v>#VALUE!</v>
      </c>
      <c r="Q60" s="4" t="e">
        <v>#VALUE!</v>
      </c>
    </row>
    <row r="61" spans="1:17" x14ac:dyDescent="0.25">
      <c r="A61" s="3" t="s">
        <v>208</v>
      </c>
      <c r="B61" s="3" t="s">
        <v>208</v>
      </c>
      <c r="D61" s="2"/>
      <c r="F61" s="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3" t="s">
        <v>208</v>
      </c>
      <c r="B62" s="3" t="s">
        <v>208</v>
      </c>
      <c r="D62" s="2"/>
      <c r="F62" s="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3" t="s">
        <v>208</v>
      </c>
      <c r="B63" s="3" t="s">
        <v>208</v>
      </c>
      <c r="D63" s="2"/>
      <c r="F63" s="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B64" s="3" t="s">
        <v>208</v>
      </c>
    </row>
    <row r="65" spans="2:2" x14ac:dyDescent="0.25">
      <c r="B65" s="3" t="s">
        <v>208</v>
      </c>
    </row>
    <row r="66" spans="2:2" x14ac:dyDescent="0.25">
      <c r="B66" s="3" t="s">
        <v>208</v>
      </c>
    </row>
    <row r="67" spans="2:2" x14ac:dyDescent="0.25">
      <c r="B67" s="3" t="s">
        <v>208</v>
      </c>
    </row>
    <row r="68" spans="2:2" x14ac:dyDescent="0.25">
      <c r="B68" s="3" t="s">
        <v>208</v>
      </c>
    </row>
    <row r="69" spans="2:2" x14ac:dyDescent="0.25">
      <c r="B69" s="3" t="s">
        <v>208</v>
      </c>
    </row>
    <row r="70" spans="2:2" x14ac:dyDescent="0.25">
      <c r="B70" s="3" t="s">
        <v>208</v>
      </c>
    </row>
    <row r="71" spans="2:2" x14ac:dyDescent="0.25">
      <c r="B71" s="3" t="s">
        <v>208</v>
      </c>
    </row>
    <row r="72" spans="2:2" x14ac:dyDescent="0.25">
      <c r="B72" s="3" t="s">
        <v>208</v>
      </c>
    </row>
    <row r="73" spans="2:2" x14ac:dyDescent="0.25">
      <c r="B73" s="3" t="s">
        <v>208</v>
      </c>
    </row>
    <row r="74" spans="2:2" x14ac:dyDescent="0.25">
      <c r="B74" s="3" t="s">
        <v>208</v>
      </c>
    </row>
    <row r="75" spans="2:2" x14ac:dyDescent="0.25">
      <c r="B75" s="3" t="s">
        <v>208</v>
      </c>
    </row>
    <row r="76" spans="2:2" x14ac:dyDescent="0.25">
      <c r="B76" s="3" t="s">
        <v>208</v>
      </c>
    </row>
    <row r="77" spans="2:2" x14ac:dyDescent="0.25">
      <c r="B77" s="3" t="s">
        <v>208</v>
      </c>
    </row>
    <row r="78" spans="2:2" x14ac:dyDescent="0.25">
      <c r="B78" s="3" t="s">
        <v>208</v>
      </c>
    </row>
    <row r="79" spans="2:2" x14ac:dyDescent="0.25">
      <c r="B79" s="3" t="s">
        <v>208</v>
      </c>
    </row>
    <row r="80" spans="2:2" x14ac:dyDescent="0.25">
      <c r="B80" s="3" t="s">
        <v>208</v>
      </c>
    </row>
    <row r="81" spans="2:2" x14ac:dyDescent="0.25">
      <c r="B81" s="3" t="s">
        <v>208</v>
      </c>
    </row>
    <row r="82" spans="2:2" x14ac:dyDescent="0.25">
      <c r="B82" s="3" t="s">
        <v>208</v>
      </c>
    </row>
    <row r="83" spans="2:2" x14ac:dyDescent="0.25">
      <c r="B83" s="3" t="s">
        <v>208</v>
      </c>
    </row>
    <row r="84" spans="2:2" x14ac:dyDescent="0.25">
      <c r="B84" s="3" t="s">
        <v>208</v>
      </c>
    </row>
    <row r="85" spans="2:2" x14ac:dyDescent="0.25">
      <c r="B85" s="3" t="s">
        <v>208</v>
      </c>
    </row>
    <row r="86" spans="2:2" x14ac:dyDescent="0.25">
      <c r="B86" s="3" t="s">
        <v>208</v>
      </c>
    </row>
    <row r="87" spans="2:2" x14ac:dyDescent="0.25">
      <c r="B87" s="3" t="s">
        <v>208</v>
      </c>
    </row>
    <row r="88" spans="2:2" x14ac:dyDescent="0.25">
      <c r="B88" s="3" t="s">
        <v>208</v>
      </c>
    </row>
    <row r="89" spans="2:2" x14ac:dyDescent="0.25">
      <c r="B89" s="3" t="s">
        <v>208</v>
      </c>
    </row>
    <row r="90" spans="2:2" x14ac:dyDescent="0.25">
      <c r="B90" s="3" t="s">
        <v>208</v>
      </c>
    </row>
    <row r="91" spans="2:2" x14ac:dyDescent="0.25">
      <c r="B91" s="3" t="s">
        <v>208</v>
      </c>
    </row>
    <row r="92" spans="2:2" x14ac:dyDescent="0.25">
      <c r="B92" s="3" t="s">
        <v>208</v>
      </c>
    </row>
    <row r="93" spans="2:2" x14ac:dyDescent="0.25">
      <c r="B93" s="3" t="s">
        <v>208</v>
      </c>
    </row>
    <row r="94" spans="2:2" x14ac:dyDescent="0.25">
      <c r="B94" s="3" t="s">
        <v>208</v>
      </c>
    </row>
    <row r="95" spans="2:2" x14ac:dyDescent="0.25">
      <c r="B95" s="3" t="s">
        <v>208</v>
      </c>
    </row>
    <row r="96" spans="2:2" x14ac:dyDescent="0.25">
      <c r="B96" s="3" t="s">
        <v>208</v>
      </c>
    </row>
    <row r="97" spans="2:2" x14ac:dyDescent="0.25">
      <c r="B97" s="3" t="s">
        <v>208</v>
      </c>
    </row>
    <row r="98" spans="2:2" x14ac:dyDescent="0.25">
      <c r="B98" s="3" t="s">
        <v>208</v>
      </c>
    </row>
    <row r="99" spans="2:2" x14ac:dyDescent="0.25">
      <c r="B99" s="3" t="s">
        <v>208</v>
      </c>
    </row>
    <row r="100" spans="2:2" x14ac:dyDescent="0.25">
      <c r="B100" s="3" t="s">
        <v>208</v>
      </c>
    </row>
    <row r="101" spans="2:2" x14ac:dyDescent="0.25">
      <c r="B101" s="3" t="s">
        <v>208</v>
      </c>
    </row>
    <row r="102" spans="2:2" x14ac:dyDescent="0.25">
      <c r="B102" s="3" t="s">
        <v>208</v>
      </c>
    </row>
    <row r="103" spans="2:2" x14ac:dyDescent="0.25">
      <c r="B103" s="3" t="s">
        <v>208</v>
      </c>
    </row>
    <row r="104" spans="2:2" x14ac:dyDescent="0.25">
      <c r="B104" s="3" t="s">
        <v>208</v>
      </c>
    </row>
    <row r="105" spans="2:2" x14ac:dyDescent="0.25">
      <c r="B105" s="3" t="s">
        <v>208</v>
      </c>
    </row>
    <row r="106" spans="2:2" x14ac:dyDescent="0.25">
      <c r="B106" s="3" t="s">
        <v>208</v>
      </c>
    </row>
    <row r="107" spans="2:2" x14ac:dyDescent="0.25">
      <c r="B107" s="3" t="s">
        <v>208</v>
      </c>
    </row>
    <row r="108" spans="2:2" x14ac:dyDescent="0.25">
      <c r="B108" s="3" t="s">
        <v>208</v>
      </c>
    </row>
    <row r="109" spans="2:2" x14ac:dyDescent="0.25">
      <c r="B109" s="3" t="s">
        <v>208</v>
      </c>
    </row>
    <row r="110" spans="2:2" x14ac:dyDescent="0.25">
      <c r="B110" s="3" t="s">
        <v>208</v>
      </c>
    </row>
    <row r="111" spans="2:2" x14ac:dyDescent="0.25">
      <c r="B111" s="3" t="s">
        <v>208</v>
      </c>
    </row>
    <row r="112" spans="2:2" x14ac:dyDescent="0.25">
      <c r="B112" s="3" t="s">
        <v>208</v>
      </c>
    </row>
    <row r="113" spans="2:2" x14ac:dyDescent="0.25">
      <c r="B113" s="3" t="s">
        <v>208</v>
      </c>
    </row>
    <row r="114" spans="2:2" x14ac:dyDescent="0.25">
      <c r="B114" s="3" t="s">
        <v>208</v>
      </c>
    </row>
    <row r="115" spans="2:2" x14ac:dyDescent="0.25">
      <c r="B115" s="3" t="s">
        <v>208</v>
      </c>
    </row>
    <row r="116" spans="2:2" x14ac:dyDescent="0.25">
      <c r="B116" s="3" t="s">
        <v>208</v>
      </c>
    </row>
    <row r="117" spans="2:2" x14ac:dyDescent="0.25">
      <c r="B117" s="3" t="s">
        <v>208</v>
      </c>
    </row>
    <row r="118" spans="2:2" x14ac:dyDescent="0.25">
      <c r="B118" s="3" t="s">
        <v>208</v>
      </c>
    </row>
    <row r="119" spans="2:2" x14ac:dyDescent="0.25">
      <c r="B119" s="3" t="s">
        <v>208</v>
      </c>
    </row>
    <row r="120" spans="2:2" x14ac:dyDescent="0.25">
      <c r="B120" s="3" t="s">
        <v>208</v>
      </c>
    </row>
    <row r="121" spans="2:2" x14ac:dyDescent="0.25">
      <c r="B121" s="3" t="s">
        <v>208</v>
      </c>
    </row>
    <row r="122" spans="2:2" x14ac:dyDescent="0.25">
      <c r="B122" s="3" t="s">
        <v>208</v>
      </c>
    </row>
    <row r="123" spans="2:2" x14ac:dyDescent="0.25">
      <c r="B123" s="3" t="s">
        <v>208</v>
      </c>
    </row>
    <row r="124" spans="2:2" x14ac:dyDescent="0.25">
      <c r="B124" s="3" t="s">
        <v>208</v>
      </c>
    </row>
    <row r="125" spans="2:2" x14ac:dyDescent="0.25">
      <c r="B125" s="3" t="s">
        <v>208</v>
      </c>
    </row>
    <row r="126" spans="2:2" x14ac:dyDescent="0.25">
      <c r="B126" s="3" t="s">
        <v>208</v>
      </c>
    </row>
    <row r="127" spans="2:2" x14ac:dyDescent="0.25">
      <c r="B127" s="3" t="s">
        <v>208</v>
      </c>
    </row>
    <row r="128" spans="2:2" x14ac:dyDescent="0.25">
      <c r="B128" s="3" t="s">
        <v>208</v>
      </c>
    </row>
    <row r="129" spans="2:2" x14ac:dyDescent="0.25">
      <c r="B129" s="3" t="s">
        <v>208</v>
      </c>
    </row>
    <row r="130" spans="2:2" x14ac:dyDescent="0.25">
      <c r="B130" s="3" t="s">
        <v>208</v>
      </c>
    </row>
    <row r="131" spans="2:2" x14ac:dyDescent="0.25">
      <c r="B131" s="3" t="s">
        <v>208</v>
      </c>
    </row>
    <row r="132" spans="2:2" x14ac:dyDescent="0.25">
      <c r="B132" s="3" t="s">
        <v>208</v>
      </c>
    </row>
    <row r="133" spans="2:2" x14ac:dyDescent="0.25">
      <c r="B133" s="3" t="s">
        <v>208</v>
      </c>
    </row>
    <row r="134" spans="2:2" x14ac:dyDescent="0.25">
      <c r="B134" s="3" t="s">
        <v>208</v>
      </c>
    </row>
    <row r="135" spans="2:2" x14ac:dyDescent="0.25">
      <c r="B135" s="3" t="s">
        <v>208</v>
      </c>
    </row>
    <row r="136" spans="2:2" x14ac:dyDescent="0.25">
      <c r="B136" s="3" t="s">
        <v>208</v>
      </c>
    </row>
    <row r="137" spans="2:2" x14ac:dyDescent="0.25">
      <c r="B137" s="3" t="s">
        <v>208</v>
      </c>
    </row>
    <row r="138" spans="2:2" x14ac:dyDescent="0.25">
      <c r="B138" s="3" t="s">
        <v>208</v>
      </c>
    </row>
    <row r="139" spans="2:2" x14ac:dyDescent="0.25">
      <c r="B139" s="3" t="s">
        <v>208</v>
      </c>
    </row>
    <row r="140" spans="2:2" x14ac:dyDescent="0.25">
      <c r="B140" s="3" t="s">
        <v>208</v>
      </c>
    </row>
    <row r="141" spans="2:2" x14ac:dyDescent="0.25">
      <c r="B141" s="3" t="s">
        <v>208</v>
      </c>
    </row>
    <row r="142" spans="2:2" x14ac:dyDescent="0.25">
      <c r="B142" s="3" t="s">
        <v>208</v>
      </c>
    </row>
    <row r="143" spans="2:2" x14ac:dyDescent="0.25">
      <c r="B143" s="3" t="s">
        <v>208</v>
      </c>
    </row>
    <row r="144" spans="2:2" x14ac:dyDescent="0.25">
      <c r="B144" s="3" t="s">
        <v>208</v>
      </c>
    </row>
    <row r="145" spans="2:2" x14ac:dyDescent="0.25">
      <c r="B145" s="3" t="s">
        <v>208</v>
      </c>
    </row>
    <row r="146" spans="2:2" x14ac:dyDescent="0.25">
      <c r="B146" s="3" t="s">
        <v>208</v>
      </c>
    </row>
    <row r="147" spans="2:2" x14ac:dyDescent="0.25">
      <c r="B147" s="3" t="s">
        <v>208</v>
      </c>
    </row>
    <row r="148" spans="2:2" x14ac:dyDescent="0.25">
      <c r="B148" s="3" t="s">
        <v>208</v>
      </c>
    </row>
    <row r="149" spans="2:2" x14ac:dyDescent="0.25">
      <c r="B149" s="3" t="s">
        <v>208</v>
      </c>
    </row>
    <row r="150" spans="2:2" x14ac:dyDescent="0.25">
      <c r="B150" s="3" t="s">
        <v>208</v>
      </c>
    </row>
    <row r="151" spans="2:2" x14ac:dyDescent="0.25">
      <c r="B151" s="3" t="s">
        <v>208</v>
      </c>
    </row>
    <row r="152" spans="2:2" x14ac:dyDescent="0.25">
      <c r="B152" s="3" t="s">
        <v>208</v>
      </c>
    </row>
    <row r="153" spans="2:2" x14ac:dyDescent="0.25">
      <c r="B153" s="3" t="s">
        <v>208</v>
      </c>
    </row>
    <row r="154" spans="2:2" x14ac:dyDescent="0.25">
      <c r="B154" s="3" t="s">
        <v>208</v>
      </c>
    </row>
    <row r="155" spans="2:2" x14ac:dyDescent="0.25">
      <c r="B155" s="3" t="s">
        <v>208</v>
      </c>
    </row>
    <row r="156" spans="2:2" x14ac:dyDescent="0.25">
      <c r="B156" s="3" t="s">
        <v>208</v>
      </c>
    </row>
    <row r="157" spans="2:2" x14ac:dyDescent="0.25">
      <c r="B157" s="3" t="s">
        <v>208</v>
      </c>
    </row>
    <row r="158" spans="2:2" x14ac:dyDescent="0.25">
      <c r="B158" s="3" t="s">
        <v>208</v>
      </c>
    </row>
    <row r="159" spans="2:2" x14ac:dyDescent="0.25">
      <c r="B159" s="3" t="s">
        <v>208</v>
      </c>
    </row>
    <row r="160" spans="2:2" x14ac:dyDescent="0.25">
      <c r="B160" s="3" t="s">
        <v>208</v>
      </c>
    </row>
    <row r="161" spans="2:2" x14ac:dyDescent="0.25">
      <c r="B161" s="3" t="s">
        <v>208</v>
      </c>
    </row>
    <row r="162" spans="2:2" x14ac:dyDescent="0.25">
      <c r="B162" s="3" t="s">
        <v>208</v>
      </c>
    </row>
    <row r="163" spans="2:2" x14ac:dyDescent="0.25">
      <c r="B163" s="3" t="s">
        <v>208</v>
      </c>
    </row>
    <row r="164" spans="2:2" x14ac:dyDescent="0.25">
      <c r="B164" s="3" t="s">
        <v>208</v>
      </c>
    </row>
    <row r="165" spans="2:2" x14ac:dyDescent="0.25">
      <c r="B165" s="3" t="s">
        <v>208</v>
      </c>
    </row>
    <row r="166" spans="2:2" x14ac:dyDescent="0.25">
      <c r="B166" s="3" t="s">
        <v>208</v>
      </c>
    </row>
    <row r="167" spans="2:2" x14ac:dyDescent="0.25">
      <c r="B167" s="3" t="s">
        <v>208</v>
      </c>
    </row>
    <row r="168" spans="2:2" x14ac:dyDescent="0.25">
      <c r="B168" s="3" t="s">
        <v>208</v>
      </c>
    </row>
    <row r="169" spans="2:2" x14ac:dyDescent="0.25">
      <c r="B169" s="3" t="s">
        <v>208</v>
      </c>
    </row>
    <row r="170" spans="2:2" x14ac:dyDescent="0.25">
      <c r="B170" s="3" t="s">
        <v>208</v>
      </c>
    </row>
    <row r="171" spans="2:2" x14ac:dyDescent="0.25">
      <c r="B171" s="3" t="s">
        <v>208</v>
      </c>
    </row>
    <row r="172" spans="2:2" x14ac:dyDescent="0.25">
      <c r="B172" s="3" t="s">
        <v>208</v>
      </c>
    </row>
    <row r="173" spans="2:2" x14ac:dyDescent="0.25">
      <c r="B173" s="3" t="s">
        <v>208</v>
      </c>
    </row>
    <row r="174" spans="2:2" x14ac:dyDescent="0.25">
      <c r="B174" s="3" t="s">
        <v>208</v>
      </c>
    </row>
    <row r="175" spans="2:2" x14ac:dyDescent="0.25">
      <c r="B175" s="3" t="s">
        <v>208</v>
      </c>
    </row>
    <row r="176" spans="2:2" x14ac:dyDescent="0.25">
      <c r="B176" s="3" t="s">
        <v>208</v>
      </c>
    </row>
    <row r="177" spans="2:2" x14ac:dyDescent="0.25">
      <c r="B177" s="3" t="s">
        <v>208</v>
      </c>
    </row>
    <row r="178" spans="2:2" x14ac:dyDescent="0.25">
      <c r="B178" s="3" t="s">
        <v>208</v>
      </c>
    </row>
    <row r="179" spans="2:2" x14ac:dyDescent="0.25">
      <c r="B179" s="3" t="s">
        <v>208</v>
      </c>
    </row>
    <row r="180" spans="2:2" x14ac:dyDescent="0.25">
      <c r="B180" s="3" t="s">
        <v>208</v>
      </c>
    </row>
    <row r="181" spans="2:2" x14ac:dyDescent="0.25">
      <c r="B181" s="3" t="s">
        <v>208</v>
      </c>
    </row>
    <row r="182" spans="2:2" x14ac:dyDescent="0.25">
      <c r="B182" s="3" t="s">
        <v>208</v>
      </c>
    </row>
    <row r="183" spans="2:2" x14ac:dyDescent="0.25">
      <c r="B183" s="3" t="s">
        <v>208</v>
      </c>
    </row>
    <row r="184" spans="2:2" x14ac:dyDescent="0.25">
      <c r="B184" s="3" t="s">
        <v>208</v>
      </c>
    </row>
    <row r="185" spans="2:2" x14ac:dyDescent="0.25">
      <c r="B185" s="3" t="s">
        <v>208</v>
      </c>
    </row>
    <row r="186" spans="2:2" x14ac:dyDescent="0.25">
      <c r="B186" s="3" t="s">
        <v>208</v>
      </c>
    </row>
    <row r="187" spans="2:2" x14ac:dyDescent="0.25">
      <c r="B187" s="3" t="s">
        <v>208</v>
      </c>
    </row>
    <row r="188" spans="2:2" x14ac:dyDescent="0.25">
      <c r="B188" s="3" t="s">
        <v>208</v>
      </c>
    </row>
    <row r="189" spans="2:2" x14ac:dyDescent="0.25">
      <c r="B189" s="3" t="s">
        <v>208</v>
      </c>
    </row>
    <row r="190" spans="2:2" x14ac:dyDescent="0.25">
      <c r="B190" s="3" t="s">
        <v>208</v>
      </c>
    </row>
    <row r="191" spans="2:2" x14ac:dyDescent="0.25">
      <c r="B191" s="3" t="s">
        <v>208</v>
      </c>
    </row>
    <row r="192" spans="2:2" x14ac:dyDescent="0.25">
      <c r="B192" s="3" t="s">
        <v>208</v>
      </c>
    </row>
    <row r="193" spans="2:2" x14ac:dyDescent="0.25">
      <c r="B193" s="3" t="s">
        <v>208</v>
      </c>
    </row>
    <row r="194" spans="2:2" x14ac:dyDescent="0.25">
      <c r="B194" s="3" t="s">
        <v>208</v>
      </c>
    </row>
    <row r="195" spans="2:2" x14ac:dyDescent="0.25">
      <c r="B195" s="3" t="s">
        <v>208</v>
      </c>
    </row>
    <row r="196" spans="2:2" x14ac:dyDescent="0.25">
      <c r="B196" s="3" t="s">
        <v>208</v>
      </c>
    </row>
    <row r="197" spans="2:2" x14ac:dyDescent="0.25">
      <c r="B197" s="3" t="s">
        <v>208</v>
      </c>
    </row>
    <row r="198" spans="2:2" x14ac:dyDescent="0.25">
      <c r="B198" s="3" t="s">
        <v>208</v>
      </c>
    </row>
    <row r="199" spans="2:2" x14ac:dyDescent="0.25">
      <c r="B199" s="3" t="s">
        <v>208</v>
      </c>
    </row>
    <row r="200" spans="2:2" x14ac:dyDescent="0.25">
      <c r="B200" s="3" t="s">
        <v>208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3"/>
  <sheetViews>
    <sheetView tabSelected="1" zoomScale="80" zoomScaleNormal="80" workbookViewId="0">
      <pane xSplit="6" ySplit="3" topLeftCell="G4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2" width="28.5703125" style="3" customWidth="1"/>
    <col min="3" max="3" width="12" style="3" customWidth="1"/>
    <col min="4" max="5" width="28.5703125" style="2" customWidth="1"/>
    <col min="6" max="18" width="14.28515625" style="2" customWidth="1"/>
    <col min="19" max="16384" width="11.42578125" style="2"/>
  </cols>
  <sheetData>
    <row r="1" spans="1:18" x14ac:dyDescent="0.25">
      <c r="E1" s="2" t="s">
        <v>52</v>
      </c>
      <c r="F1" s="2" t="s">
        <v>14</v>
      </c>
      <c r="G1" s="2" t="s">
        <v>53</v>
      </c>
      <c r="H1" s="2" t="s">
        <v>54</v>
      </c>
      <c r="I1" s="2" t="s">
        <v>65</v>
      </c>
      <c r="J1" s="2" t="s">
        <v>64</v>
      </c>
      <c r="K1" s="2" t="s">
        <v>66</v>
      </c>
      <c r="L1" s="2" t="s">
        <v>67</v>
      </c>
      <c r="M1" s="2" t="s">
        <v>68</v>
      </c>
      <c r="N1" s="2" t="s">
        <v>69</v>
      </c>
      <c r="O1" s="2" t="s">
        <v>58</v>
      </c>
      <c r="P1" s="2" t="s">
        <v>70</v>
      </c>
      <c r="Q1" s="2" t="s">
        <v>71</v>
      </c>
      <c r="R1" s="2" t="s">
        <v>71</v>
      </c>
    </row>
    <row r="2" spans="1:18" x14ac:dyDescent="0.25">
      <c r="A2" s="3" t="str">
        <f>EP!A2</f>
        <v>Bestand</v>
      </c>
      <c r="B2" s="3" t="str">
        <f>EP!B2</f>
        <v>Uncertainties_KCA</v>
      </c>
      <c r="C2" s="3" t="str">
        <f>EP!C2</f>
        <v>Vertraulich?</v>
      </c>
      <c r="D2" s="2" t="s">
        <v>31</v>
      </c>
      <c r="E2" s="2" t="s">
        <v>32</v>
      </c>
      <c r="F2" s="2" t="s">
        <v>1</v>
      </c>
      <c r="G2" s="2" t="s">
        <v>2</v>
      </c>
      <c r="H2" s="2" t="s">
        <v>3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 t="s">
        <v>7</v>
      </c>
      <c r="P2" s="2" t="s">
        <v>8</v>
      </c>
      <c r="Q2" s="2" t="s">
        <v>39</v>
      </c>
      <c r="R2" s="2" t="s">
        <v>40</v>
      </c>
    </row>
    <row r="3" spans="1:18" x14ac:dyDescent="0.25">
      <c r="A3" s="3" t="str">
        <f>EP!A3</f>
        <v>Abfrage</v>
      </c>
      <c r="B3" s="3" t="str">
        <f>EP!B3</f>
        <v>SO2_2022</v>
      </c>
      <c r="C3" s="3" t="str">
        <f>EP!C3</f>
        <v>Confidential</v>
      </c>
      <c r="D3" s="2" t="s">
        <v>13</v>
      </c>
      <c r="E3" s="2" t="s">
        <v>41</v>
      </c>
      <c r="F3" s="2" t="s">
        <v>14</v>
      </c>
      <c r="G3" s="2" t="s">
        <v>29</v>
      </c>
      <c r="H3" s="2" t="s">
        <v>30</v>
      </c>
      <c r="I3" s="2" t="s">
        <v>42</v>
      </c>
      <c r="J3" s="2" t="s">
        <v>43</v>
      </c>
      <c r="K3" s="2" t="s">
        <v>44</v>
      </c>
      <c r="L3" s="2" t="s">
        <v>45</v>
      </c>
      <c r="M3" s="2" t="s">
        <v>46</v>
      </c>
      <c r="N3" s="2" t="s">
        <v>47</v>
      </c>
      <c r="O3" s="2" t="s">
        <v>48</v>
      </c>
      <c r="P3" s="2" t="s">
        <v>49</v>
      </c>
      <c r="Q3" s="2" t="s">
        <v>50</v>
      </c>
      <c r="R3" s="2" t="s">
        <v>51</v>
      </c>
    </row>
    <row r="4" spans="1:18" x14ac:dyDescent="0.25">
      <c r="A4" s="3" t="str">
        <f>EP!A4</f>
        <v>NT_2022_1A1a_SO2</v>
      </c>
      <c r="B4" s="3" t="str">
        <f>EP!B4</f>
        <v>NT_2022_SO2</v>
      </c>
      <c r="C4" s="3" t="b">
        <f>EP!C4</f>
        <v>0</v>
      </c>
      <c r="D4" s="2" t="s">
        <v>73</v>
      </c>
      <c r="F4" s="2" t="s">
        <v>158</v>
      </c>
      <c r="G4" s="4">
        <v>5460.0245379999997</v>
      </c>
      <c r="H4" s="4">
        <v>232.68639759999999</v>
      </c>
      <c r="I4" s="4"/>
      <c r="J4" s="4"/>
      <c r="K4" s="4"/>
      <c r="L4" s="4"/>
      <c r="M4" s="4">
        <v>6.6649226580000001</v>
      </c>
      <c r="N4" s="4">
        <v>6.8812434160000002</v>
      </c>
      <c r="O4" s="4"/>
      <c r="P4" s="4">
        <v>-95.738363518687905</v>
      </c>
      <c r="Q4" s="4">
        <v>1.6211579169999999</v>
      </c>
      <c r="R4" s="4">
        <v>1.720472674</v>
      </c>
    </row>
    <row r="5" spans="1:18" x14ac:dyDescent="0.25">
      <c r="A5" s="3" t="str">
        <f>EP!A5</f>
        <v>NT_2022_1A1b_SO2</v>
      </c>
      <c r="B5" s="3" t="str">
        <f>EP!B5</f>
        <v>NT_2022_1A1a_SO2</v>
      </c>
      <c r="C5" s="3" t="b">
        <f>EP!C5</f>
        <v>0</v>
      </c>
      <c r="D5" s="2" t="s">
        <v>74</v>
      </c>
      <c r="E5" s="2" t="s">
        <v>110</v>
      </c>
      <c r="F5" s="2" t="s">
        <v>158</v>
      </c>
      <c r="G5" s="4">
        <v>2435.3083320000001</v>
      </c>
      <c r="H5" s="4">
        <v>83.843598189999994</v>
      </c>
      <c r="I5" s="4">
        <v>13.16348376</v>
      </c>
      <c r="J5" s="4">
        <v>13.908951269999999</v>
      </c>
      <c r="K5" s="4">
        <v>17.97292727</v>
      </c>
      <c r="L5" s="4">
        <v>30.139397949999999</v>
      </c>
      <c r="M5" s="4">
        <v>12.67653359</v>
      </c>
      <c r="N5" s="4">
        <v>14.02490742</v>
      </c>
      <c r="O5" s="4">
        <v>0.49622197600000001</v>
      </c>
      <c r="P5" s="4">
        <v>-96.557167029394449</v>
      </c>
      <c r="Q5" s="4">
        <v>1.5416550929999999</v>
      </c>
      <c r="R5" s="4">
        <v>1.7575743850000001</v>
      </c>
    </row>
    <row r="6" spans="1:18" x14ac:dyDescent="0.25">
      <c r="A6" s="3" t="str">
        <f>EP!A6</f>
        <v>NT_2022_1A1c_SO2</v>
      </c>
      <c r="B6" s="3" t="str">
        <f>EP!B6</f>
        <v>NT_2022_1A1b_SO2</v>
      </c>
      <c r="C6" s="3" t="b">
        <f>EP!C6</f>
        <v>0</v>
      </c>
      <c r="D6" s="2" t="s">
        <v>75</v>
      </c>
      <c r="E6" s="2" t="s">
        <v>111</v>
      </c>
      <c r="F6" s="2" t="s">
        <v>158</v>
      </c>
      <c r="G6" s="4">
        <v>161.4939421</v>
      </c>
      <c r="H6" s="4">
        <v>30.482815769999998</v>
      </c>
      <c r="I6" s="4">
        <v>20.533141059999998</v>
      </c>
      <c r="J6" s="4">
        <v>23.270252289999998</v>
      </c>
      <c r="K6" s="4">
        <v>31.511834459999999</v>
      </c>
      <c r="L6" s="4">
        <v>44.907000940000003</v>
      </c>
      <c r="M6" s="4">
        <v>23.42765751</v>
      </c>
      <c r="N6" s="4">
        <v>23.68467892</v>
      </c>
      <c r="O6" s="4">
        <v>0.202717534</v>
      </c>
      <c r="P6" s="4">
        <v>-81.124483448967709</v>
      </c>
      <c r="Q6" s="4">
        <v>19.650434879999999</v>
      </c>
      <c r="R6" s="4">
        <v>23.050543319999999</v>
      </c>
    </row>
    <row r="7" spans="1:18" x14ac:dyDescent="0.25">
      <c r="A7" s="3" t="str">
        <f>EP!A7</f>
        <v>NT_2022_1A2a_SO2</v>
      </c>
      <c r="B7" s="3" t="str">
        <f>EP!B7</f>
        <v>NT_2022_1A1c_SO2</v>
      </c>
      <c r="C7" s="3" t="b">
        <f>EP!C7</f>
        <v>0</v>
      </c>
      <c r="D7" s="2" t="s">
        <v>76</v>
      </c>
      <c r="E7" s="2" t="s">
        <v>112</v>
      </c>
      <c r="F7" s="2" t="s">
        <v>158</v>
      </c>
      <c r="G7" s="4">
        <v>538.69769350000001</v>
      </c>
      <c r="H7" s="4">
        <v>7.5664099120000001</v>
      </c>
      <c r="I7" s="4">
        <v>17.381032650000002</v>
      </c>
      <c r="J7" s="4">
        <v>18.254599949999999</v>
      </c>
      <c r="K7" s="4">
        <v>24.194822030000001</v>
      </c>
      <c r="L7" s="4">
        <v>30.526210379999998</v>
      </c>
      <c r="M7" s="4">
        <v>12.61152382</v>
      </c>
      <c r="N7" s="4">
        <v>14.8214758</v>
      </c>
      <c r="O7" s="4">
        <v>4.2251620000000002E-3</v>
      </c>
      <c r="P7" s="4">
        <v>-98.595425597083974</v>
      </c>
      <c r="Q7" s="4">
        <v>1.5662175549999999</v>
      </c>
      <c r="R7" s="4">
        <v>1.7936223899999999</v>
      </c>
    </row>
    <row r="8" spans="1:18" x14ac:dyDescent="0.25">
      <c r="A8" s="3" t="str">
        <f>EP!A8</f>
        <v>NT_2022_1A2b_SO2</v>
      </c>
      <c r="B8" s="3" t="str">
        <f>EP!B8</f>
        <v>NT_2022_1A2a_SO2</v>
      </c>
      <c r="C8" s="3" t="b">
        <f>EP!C8</f>
        <v>0</v>
      </c>
      <c r="D8" s="2" t="s">
        <v>77</v>
      </c>
      <c r="E8" s="2" t="s">
        <v>113</v>
      </c>
      <c r="F8" s="2" t="s">
        <v>158</v>
      </c>
      <c r="G8" s="4">
        <v>39.526254539999996</v>
      </c>
      <c r="H8" s="4">
        <v>4.3999773979999999</v>
      </c>
      <c r="I8" s="4">
        <v>27.069085579999999</v>
      </c>
      <c r="J8" s="4">
        <v>23.708741180000001</v>
      </c>
      <c r="K8" s="4">
        <v>43.487732350000002</v>
      </c>
      <c r="L8" s="4">
        <v>55.914567660000003</v>
      </c>
      <c r="M8" s="4">
        <v>34.444129029999999</v>
      </c>
      <c r="N8" s="4">
        <v>35.007877839999999</v>
      </c>
      <c r="O8" s="4">
        <v>9.3139139999999995E-3</v>
      </c>
      <c r="P8" s="4">
        <v>-88.868215698132275</v>
      </c>
      <c r="Q8" s="4">
        <v>5.0345763809999999</v>
      </c>
      <c r="R8" s="4">
        <v>5.2098734550000003</v>
      </c>
    </row>
    <row r="9" spans="1:18" x14ac:dyDescent="0.25">
      <c r="A9" s="3" t="str">
        <f>EP!A9</f>
        <v>NT_2022_1A2e_SO2</v>
      </c>
      <c r="B9" s="3" t="str">
        <f>EP!B9</f>
        <v>NT_2022_1A2b_SO2</v>
      </c>
      <c r="C9" s="3" t="b">
        <f>EP!C9</f>
        <v>0</v>
      </c>
      <c r="D9" s="2" t="s">
        <v>78</v>
      </c>
      <c r="E9" s="2" t="s">
        <v>114</v>
      </c>
      <c r="F9" s="2" t="s">
        <v>158</v>
      </c>
      <c r="G9" s="4">
        <v>6.8632550400000003</v>
      </c>
      <c r="H9" s="4">
        <v>0.35858959400000001</v>
      </c>
      <c r="I9" s="4">
        <v>13.122538349999999</v>
      </c>
      <c r="J9" s="4">
        <v>18.279471640000001</v>
      </c>
      <c r="K9" s="4">
        <v>23.843671610000001</v>
      </c>
      <c r="L9" s="4">
        <v>31.723715760000001</v>
      </c>
      <c r="M9" s="4">
        <v>31.882297449999999</v>
      </c>
      <c r="N9" s="4">
        <v>31.604788429999999</v>
      </c>
      <c r="O9" s="4">
        <v>5.0500000000000001E-5</v>
      </c>
      <c r="P9" s="4">
        <v>-94.775225575764125</v>
      </c>
      <c r="Q9" s="4">
        <v>4.465365963</v>
      </c>
      <c r="R9" s="4">
        <v>5.0060504129999996</v>
      </c>
    </row>
    <row r="10" spans="1:18" x14ac:dyDescent="0.25">
      <c r="A10" s="3" t="str">
        <f>EP!A10</f>
        <v>NT_2022_1A2f_SO2</v>
      </c>
      <c r="B10" s="3" t="str">
        <f>EP!B10</f>
        <v>NT_2022_1A2e_SO2</v>
      </c>
      <c r="C10" s="3" t="b">
        <f>EP!C10</f>
        <v>0</v>
      </c>
      <c r="D10" s="2" t="s">
        <v>79</v>
      </c>
      <c r="E10" s="2" t="s">
        <v>115</v>
      </c>
      <c r="F10" s="2" t="s">
        <v>158</v>
      </c>
      <c r="G10" s="4">
        <v>13.251309600000001</v>
      </c>
      <c r="H10" s="4">
        <v>0.74248367599999998</v>
      </c>
      <c r="I10" s="4">
        <v>10.724738820000001</v>
      </c>
      <c r="J10" s="4">
        <v>11.5681525</v>
      </c>
      <c r="K10" s="4">
        <v>21.833861169999999</v>
      </c>
      <c r="L10" s="4">
        <v>26.751313629999999</v>
      </c>
      <c r="M10" s="4">
        <v>21.961610950000001</v>
      </c>
      <c r="N10" s="4">
        <v>22.049304450000001</v>
      </c>
      <c r="O10" s="4">
        <v>1.04183E-4</v>
      </c>
      <c r="P10" s="4">
        <v>-94.396903412474799</v>
      </c>
      <c r="Q10" s="4">
        <v>3.9513433619999998</v>
      </c>
      <c r="R10" s="4">
        <v>6.0801117849999997</v>
      </c>
    </row>
    <row r="11" spans="1:18" x14ac:dyDescent="0.25">
      <c r="A11" s="3" t="str">
        <f>EP!A11</f>
        <v>NT_2022_1A2gvii_SO2</v>
      </c>
      <c r="B11" s="3" t="str">
        <f>EP!B11</f>
        <v>NT_2022_1A2f_SO2</v>
      </c>
      <c r="C11" s="3" t="b">
        <f>EP!C11</f>
        <v>0</v>
      </c>
      <c r="D11" s="2" t="s">
        <v>80</v>
      </c>
      <c r="E11" s="2" t="s">
        <v>116</v>
      </c>
      <c r="F11" s="2" t="s">
        <v>158</v>
      </c>
      <c r="G11" s="4">
        <v>11.115459639999999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-100</v>
      </c>
      <c r="Q11" s="4">
        <v>0</v>
      </c>
      <c r="R11" s="4">
        <v>0</v>
      </c>
    </row>
    <row r="12" spans="1:18" x14ac:dyDescent="0.25">
      <c r="A12" s="3" t="str">
        <f>EP!A12</f>
        <v>NT_2022_1A2gviii_SO2</v>
      </c>
      <c r="B12" s="3" t="str">
        <f>EP!B12</f>
        <v>NT_2022_1A2gvii_SO2</v>
      </c>
      <c r="C12" s="3" t="b">
        <f>EP!C12</f>
        <v>0</v>
      </c>
      <c r="D12" s="2" t="s">
        <v>81</v>
      </c>
      <c r="E12" s="2" t="s">
        <v>117</v>
      </c>
      <c r="F12" s="2" t="s">
        <v>158</v>
      </c>
      <c r="G12" s="4">
        <v>3.8420851749999998</v>
      </c>
      <c r="H12" s="4">
        <v>1.8943306E-2</v>
      </c>
      <c r="I12" s="4">
        <v>22.72666748</v>
      </c>
      <c r="J12" s="4">
        <v>22.75193822</v>
      </c>
      <c r="K12" s="4">
        <v>11.46105622</v>
      </c>
      <c r="L12" s="4">
        <v>11.51229032</v>
      </c>
      <c r="M12" s="4">
        <v>18.76853844</v>
      </c>
      <c r="N12" s="4">
        <v>19.83422474</v>
      </c>
      <c r="O12" s="4">
        <v>5.2899999999999997E-8</v>
      </c>
      <c r="P12" s="4">
        <v>-99.506952471453218</v>
      </c>
      <c r="Q12" s="4">
        <v>0.18399680700000001</v>
      </c>
      <c r="R12" s="4">
        <v>0.230986674</v>
      </c>
    </row>
    <row r="13" spans="1:18" x14ac:dyDescent="0.25">
      <c r="A13" s="3" t="str">
        <f>EP!A13</f>
        <v>NT_2022_1A3ai_i_SO2</v>
      </c>
      <c r="B13" s="3" t="str">
        <f>EP!B13</f>
        <v>NT_2022_1A2gviii_SO2</v>
      </c>
      <c r="C13" s="3" t="b">
        <f>EP!C13</f>
        <v>0</v>
      </c>
      <c r="D13" s="2" t="s">
        <v>81</v>
      </c>
      <c r="E13" s="2" t="s">
        <v>118</v>
      </c>
      <c r="F13" s="2" t="s">
        <v>158</v>
      </c>
      <c r="G13" s="4">
        <v>832.30299809999997</v>
      </c>
      <c r="H13" s="4">
        <v>23.690296549999999</v>
      </c>
      <c r="I13" s="4">
        <v>16.863455420000001</v>
      </c>
      <c r="J13" s="4">
        <v>22.818945880000001</v>
      </c>
      <c r="K13" s="4">
        <v>18.320237509999998</v>
      </c>
      <c r="L13" s="4">
        <v>26.045659870000001</v>
      </c>
      <c r="M13" s="4">
        <v>9.6245193360000005</v>
      </c>
      <c r="N13" s="4">
        <v>9.7513402800000009</v>
      </c>
      <c r="O13" s="4">
        <v>2.0977553999999999E-2</v>
      </c>
      <c r="P13" s="4">
        <v>-97.153645174403948</v>
      </c>
      <c r="Q13" s="4">
        <v>3.5055763240000002</v>
      </c>
      <c r="R13" s="4">
        <v>3.8796182560000001</v>
      </c>
    </row>
    <row r="14" spans="1:18" x14ac:dyDescent="0.25">
      <c r="A14" s="3" t="str">
        <f>EP!A14</f>
        <v>NT_2022_1A3aii_i_SO2</v>
      </c>
      <c r="B14" s="3" t="str">
        <f>EP!B14</f>
        <v>NT_2022_1A3ai_i_SO2</v>
      </c>
      <c r="C14" s="3" t="b">
        <f>EP!C14</f>
        <v>0</v>
      </c>
      <c r="D14" s="2" t="s">
        <v>82</v>
      </c>
      <c r="E14" s="2" t="s">
        <v>119</v>
      </c>
      <c r="F14" s="2" t="s">
        <v>158</v>
      </c>
      <c r="G14" s="4">
        <v>0.26066883699999999</v>
      </c>
      <c r="H14" s="4">
        <v>0.28742446300000002</v>
      </c>
      <c r="I14" s="4">
        <v>9.9964682329999999</v>
      </c>
      <c r="J14" s="4">
        <v>9.9801475160000006</v>
      </c>
      <c r="K14" s="4">
        <v>5.0368868820000001</v>
      </c>
      <c r="L14" s="4">
        <v>5.0144608709999998</v>
      </c>
      <c r="M14" s="4">
        <v>11.058916780000001</v>
      </c>
      <c r="N14" s="4">
        <v>11.26697248</v>
      </c>
      <c r="O14" s="4">
        <v>4.0799999999999999E-6</v>
      </c>
      <c r="P14" s="4">
        <v>10.264221188818222</v>
      </c>
      <c r="Q14" s="4">
        <v>175.63956830000001</v>
      </c>
      <c r="R14" s="4">
        <v>198.8533798</v>
      </c>
    </row>
    <row r="15" spans="1:18" x14ac:dyDescent="0.25">
      <c r="A15" s="3" t="str">
        <f>EP!A15</f>
        <v>NT_2022_1A3bi_SO2</v>
      </c>
      <c r="B15" s="3" t="str">
        <f>EP!B15</f>
        <v>NT_2022_1A3aii_i_SO2</v>
      </c>
      <c r="C15" s="3" t="b">
        <f>EP!C15</f>
        <v>0</v>
      </c>
      <c r="D15" s="2" t="s">
        <v>82</v>
      </c>
      <c r="E15" s="2" t="s">
        <v>120</v>
      </c>
      <c r="F15" s="2" t="s">
        <v>158</v>
      </c>
      <c r="G15" s="4">
        <v>0.18461064699999999</v>
      </c>
      <c r="H15" s="4">
        <v>7.5900656999999996E-2</v>
      </c>
      <c r="I15" s="4">
        <v>9.9867454609999999</v>
      </c>
      <c r="J15" s="4">
        <v>10.087538260000001</v>
      </c>
      <c r="K15" s="4">
        <v>5.0706647379999996</v>
      </c>
      <c r="L15" s="4">
        <v>5.0033401089999998</v>
      </c>
      <c r="M15" s="4">
        <v>11.06715181</v>
      </c>
      <c r="N15" s="4">
        <v>11.37559692</v>
      </c>
      <c r="O15" s="4">
        <v>2.8700000000000002E-7</v>
      </c>
      <c r="P15" s="4">
        <v>-58.886089056391206</v>
      </c>
      <c r="Q15" s="4">
        <v>13.121991700000001</v>
      </c>
      <c r="R15" s="4">
        <v>14.95888903</v>
      </c>
    </row>
    <row r="16" spans="1:18" x14ac:dyDescent="0.25">
      <c r="A16" s="3" t="str">
        <f>EP!A16</f>
        <v>NT_2022_1A3bii_SO2</v>
      </c>
      <c r="B16" s="3" t="str">
        <f>EP!B16</f>
        <v>NT_2022_1A3bi_SO2</v>
      </c>
      <c r="C16" s="3" t="b">
        <f>EP!C16</f>
        <v>0</v>
      </c>
      <c r="D16" s="2" t="s">
        <v>83</v>
      </c>
      <c r="E16" s="2" t="s">
        <v>121</v>
      </c>
      <c r="F16" s="2" t="s">
        <v>158</v>
      </c>
      <c r="G16" s="4">
        <v>33.069950660000003</v>
      </c>
      <c r="H16" s="4">
        <v>0.452567161</v>
      </c>
      <c r="I16" s="4">
        <v>13.26671707</v>
      </c>
      <c r="J16" s="4">
        <v>15.95736806</v>
      </c>
      <c r="K16" s="4">
        <v>15.30890003</v>
      </c>
      <c r="L16" s="4">
        <v>18.481410109999999</v>
      </c>
      <c r="M16" s="4">
        <v>10.51969023</v>
      </c>
      <c r="N16" s="4">
        <v>10.82609029</v>
      </c>
      <c r="O16" s="4">
        <v>9.1600000000000004E-6</v>
      </c>
      <c r="P16" s="4">
        <v>-98.631485224598762</v>
      </c>
      <c r="Q16" s="4">
        <v>0.30971972399999997</v>
      </c>
      <c r="R16" s="4">
        <v>0.37868071399999997</v>
      </c>
    </row>
    <row r="17" spans="1:18" x14ac:dyDescent="0.25">
      <c r="A17" s="3" t="str">
        <f>EP!A17</f>
        <v>NT_2022_1A3biii_SO2</v>
      </c>
      <c r="B17" s="3" t="str">
        <f>EP!B17</f>
        <v>NT_2022_1A3bii_SO2</v>
      </c>
      <c r="C17" s="3" t="b">
        <f>EP!C17</f>
        <v>0</v>
      </c>
      <c r="D17" s="2" t="s">
        <v>83</v>
      </c>
      <c r="E17" s="2" t="s">
        <v>122</v>
      </c>
      <c r="F17" s="2" t="s">
        <v>158</v>
      </c>
      <c r="G17" s="4">
        <v>2.3352513579999998</v>
      </c>
      <c r="H17" s="4">
        <v>6.0047713000000003E-2</v>
      </c>
      <c r="I17" s="4">
        <v>23.380041519999999</v>
      </c>
      <c r="J17" s="4">
        <v>31.49880503</v>
      </c>
      <c r="K17" s="4">
        <v>24.983008510000001</v>
      </c>
      <c r="L17" s="4">
        <v>32.575841400000002</v>
      </c>
      <c r="M17" s="4">
        <v>15.93133699</v>
      </c>
      <c r="N17" s="4">
        <v>16.803316800000001</v>
      </c>
      <c r="O17" s="4">
        <v>3.84E-7</v>
      </c>
      <c r="P17" s="4">
        <v>-97.428640270594798</v>
      </c>
      <c r="Q17" s="4">
        <v>0.40879400999999999</v>
      </c>
      <c r="R17" s="4">
        <v>0.57129288199999995</v>
      </c>
    </row>
    <row r="18" spans="1:18" x14ac:dyDescent="0.25">
      <c r="A18" s="3" t="str">
        <f>EP!A18</f>
        <v>NT_2022_1A3biv_SO2</v>
      </c>
      <c r="B18" s="3" t="str">
        <f>EP!B18</f>
        <v>NT_2022_1A3biii_SO2</v>
      </c>
      <c r="C18" s="3" t="b">
        <f>EP!C18</f>
        <v>0</v>
      </c>
      <c r="D18" s="2" t="s">
        <v>83</v>
      </c>
      <c r="E18" s="2" t="s">
        <v>123</v>
      </c>
      <c r="F18" s="2" t="s">
        <v>158</v>
      </c>
      <c r="G18" s="4">
        <v>36.553574879999999</v>
      </c>
      <c r="H18" s="4">
        <v>0.23296800400000001</v>
      </c>
      <c r="I18" s="4">
        <v>45.601596620000002</v>
      </c>
      <c r="J18" s="4">
        <v>53.897386189999999</v>
      </c>
      <c r="K18" s="4">
        <v>40.544489820000003</v>
      </c>
      <c r="L18" s="4">
        <v>62.592141230000003</v>
      </c>
      <c r="M18" s="4">
        <v>26.391588540000001</v>
      </c>
      <c r="N18" s="4">
        <v>29.104223099999999</v>
      </c>
      <c r="O18" s="4">
        <v>1.66E-5</v>
      </c>
      <c r="P18" s="4">
        <v>-99.362666976445396</v>
      </c>
      <c r="Q18" s="4">
        <v>0.22142092599999999</v>
      </c>
      <c r="R18" s="4">
        <v>0.28736738299999998</v>
      </c>
    </row>
    <row r="19" spans="1:18" x14ac:dyDescent="0.25">
      <c r="A19" s="3" t="str">
        <f>EP!A19</f>
        <v>NT_2022_1A3c_SO2</v>
      </c>
      <c r="B19" s="3" t="str">
        <f>EP!B19</f>
        <v>NT_2022_1A3biv_SO2</v>
      </c>
      <c r="C19" s="3" t="b">
        <f>EP!C19</f>
        <v>0</v>
      </c>
      <c r="D19" s="2" t="s">
        <v>83</v>
      </c>
      <c r="E19" s="2" t="s">
        <v>124</v>
      </c>
      <c r="F19" s="2" t="s">
        <v>158</v>
      </c>
      <c r="G19" s="4">
        <v>0.2216467</v>
      </c>
      <c r="H19" s="4">
        <v>7.0312660000000004E-3</v>
      </c>
      <c r="I19" s="4">
        <v>26.706146960000002</v>
      </c>
      <c r="J19" s="4">
        <v>36.148927129999997</v>
      </c>
      <c r="K19" s="4">
        <v>21.53051932</v>
      </c>
      <c r="L19" s="4">
        <v>30.427656989999999</v>
      </c>
      <c r="M19" s="4">
        <v>14.28089612</v>
      </c>
      <c r="N19" s="4">
        <v>14.95358323</v>
      </c>
      <c r="O19" s="4">
        <v>4.1599999999999997E-9</v>
      </c>
      <c r="P19" s="4">
        <v>-96.827714556544265</v>
      </c>
      <c r="Q19" s="4">
        <v>1.3632587009999999</v>
      </c>
      <c r="R19" s="4">
        <v>1.932601555</v>
      </c>
    </row>
    <row r="20" spans="1:18" x14ac:dyDescent="0.25">
      <c r="A20" s="3" t="str">
        <f>EP!A20</f>
        <v>NT_2022_1A3dii_SO2</v>
      </c>
      <c r="B20" s="3" t="str">
        <f>EP!B20</f>
        <v>NT_2022_1A3c_SO2</v>
      </c>
      <c r="C20" s="3" t="b">
        <f>EP!C20</f>
        <v>0</v>
      </c>
      <c r="D20" s="2" t="s">
        <v>84</v>
      </c>
      <c r="E20" s="2" t="s">
        <v>125</v>
      </c>
      <c r="F20" s="2" t="s">
        <v>158</v>
      </c>
      <c r="G20" s="4">
        <v>8.239712763</v>
      </c>
      <c r="H20" s="4">
        <v>0.202961118</v>
      </c>
      <c r="I20" s="4">
        <v>17.147839009999998</v>
      </c>
      <c r="J20" s="4">
        <v>17.42613244</v>
      </c>
      <c r="K20" s="4">
        <v>5.2184763250000001</v>
      </c>
      <c r="L20" s="4">
        <v>5.1633062299999999</v>
      </c>
      <c r="M20" s="4">
        <v>20.161854659999999</v>
      </c>
      <c r="N20" s="4">
        <v>20.348937410000001</v>
      </c>
      <c r="O20" s="4">
        <v>6.7000000000000002E-6</v>
      </c>
      <c r="P20" s="4">
        <v>-97.536793771363165</v>
      </c>
      <c r="Q20" s="4">
        <v>4.4079725349999999</v>
      </c>
      <c r="R20" s="4">
        <v>8.3501211420000008</v>
      </c>
    </row>
    <row r="21" spans="1:18" x14ac:dyDescent="0.25">
      <c r="A21" s="3" t="str">
        <f>EP!A21</f>
        <v>NT_2022_1A3ei_SO2</v>
      </c>
      <c r="B21" s="3" t="str">
        <f>EP!B21</f>
        <v>NT_2022_1A3dii_SO2</v>
      </c>
      <c r="C21" s="3" t="b">
        <f>EP!C21</f>
        <v>0</v>
      </c>
      <c r="D21" s="2" t="s">
        <v>85</v>
      </c>
      <c r="E21" s="2" t="s">
        <v>126</v>
      </c>
      <c r="F21" s="2" t="s">
        <v>158</v>
      </c>
      <c r="G21" s="4">
        <v>10.87029832</v>
      </c>
      <c r="H21" s="4">
        <v>0.33171277599999999</v>
      </c>
      <c r="I21" s="4">
        <v>11.9895145</v>
      </c>
      <c r="J21" s="4">
        <v>7.8862088730000002</v>
      </c>
      <c r="K21" s="4">
        <v>49.72091245</v>
      </c>
      <c r="L21" s="4">
        <v>51.535678109999999</v>
      </c>
      <c r="M21" s="4">
        <v>47.699778549999998</v>
      </c>
      <c r="N21" s="4">
        <v>48.057132039999999</v>
      </c>
      <c r="O21" s="4">
        <v>9.8499999999999995E-5</v>
      </c>
      <c r="P21" s="4">
        <v>-96.948448274048843</v>
      </c>
      <c r="Q21" s="4">
        <v>3.07669784</v>
      </c>
      <c r="R21" s="4">
        <v>4.3479907190000002</v>
      </c>
    </row>
    <row r="22" spans="1:18" x14ac:dyDescent="0.25">
      <c r="A22" s="3" t="str">
        <f>EP!A22</f>
        <v>NT_2022_1A4ai_SO2</v>
      </c>
      <c r="B22" s="3" t="str">
        <f>EP!B22</f>
        <v>NT_2022_1A3ei_SO2</v>
      </c>
      <c r="C22" s="3" t="b">
        <f>EP!C22</f>
        <v>0</v>
      </c>
      <c r="D22" s="2" t="s">
        <v>86</v>
      </c>
      <c r="E22" s="2" t="s">
        <v>127</v>
      </c>
      <c r="F22" s="2" t="s">
        <v>158</v>
      </c>
      <c r="G22" s="4">
        <v>2.7228600000000001E-3</v>
      </c>
      <c r="H22" s="4">
        <v>1.9247629999999999E-3</v>
      </c>
      <c r="I22" s="4">
        <v>1.7049316290000001</v>
      </c>
      <c r="J22" s="4">
        <v>2.0015004080000001</v>
      </c>
      <c r="K22" s="4">
        <v>10.500843189999999</v>
      </c>
      <c r="L22" s="4">
        <v>10.68171229</v>
      </c>
      <c r="M22" s="4">
        <v>9.3193393770000004</v>
      </c>
      <c r="N22" s="4">
        <v>9.455910416</v>
      </c>
      <c r="O22" s="4">
        <v>1.3300000000000001E-10</v>
      </c>
      <c r="P22" s="4">
        <v>-29.310981835276149</v>
      </c>
      <c r="Q22" s="4">
        <v>15.22056158</v>
      </c>
      <c r="R22" s="4">
        <v>16.338241409999998</v>
      </c>
    </row>
    <row r="23" spans="1:18" x14ac:dyDescent="0.25">
      <c r="A23" s="3" t="str">
        <f>EP!A23</f>
        <v>NT_2022_1A4aii_SO2</v>
      </c>
      <c r="B23" s="3" t="str">
        <f>EP!B23</f>
        <v>NT_2022_1A4ai_SO2</v>
      </c>
      <c r="C23" s="3" t="b">
        <f>EP!C23</f>
        <v>0</v>
      </c>
      <c r="D23" s="2" t="s">
        <v>87</v>
      </c>
      <c r="E23" s="2" t="s">
        <v>128</v>
      </c>
      <c r="F23" s="2" t="s">
        <v>158</v>
      </c>
      <c r="G23" s="4">
        <v>360.29240820000001</v>
      </c>
      <c r="H23" s="4">
        <v>1.2252078909999999</v>
      </c>
      <c r="I23" s="4">
        <v>20.61313444</v>
      </c>
      <c r="J23" s="4">
        <v>25.36076302</v>
      </c>
      <c r="K23" s="4">
        <v>29.400587269999999</v>
      </c>
      <c r="L23" s="4">
        <v>52.209860069999998</v>
      </c>
      <c r="M23" s="4">
        <v>23.352251970000001</v>
      </c>
      <c r="N23" s="4">
        <v>33.750542600000003</v>
      </c>
      <c r="O23" s="4">
        <v>7.2842899999999995E-4</v>
      </c>
      <c r="P23" s="4">
        <v>-99.659940686199562</v>
      </c>
      <c r="Q23" s="4">
        <v>0.80447245499999998</v>
      </c>
      <c r="R23" s="4">
        <v>1.148368557</v>
      </c>
    </row>
    <row r="24" spans="1:18" x14ac:dyDescent="0.25">
      <c r="A24" s="3" t="str">
        <f>EP!A24</f>
        <v>NT_2022_1A4bi_SO2</v>
      </c>
      <c r="B24" s="3" t="str">
        <f>EP!B24</f>
        <v>NT_2022_1A4aii_SO2</v>
      </c>
      <c r="C24" s="3" t="b">
        <f>EP!C24</f>
        <v>0</v>
      </c>
      <c r="D24" s="2" t="s">
        <v>87</v>
      </c>
      <c r="E24" s="2" t="s">
        <v>129</v>
      </c>
      <c r="F24" s="2" t="s">
        <v>158</v>
      </c>
      <c r="G24" s="4">
        <v>0.62593194799999996</v>
      </c>
      <c r="H24" s="4">
        <v>4.0021270000000003E-3</v>
      </c>
      <c r="I24" s="4">
        <v>16.874392700000001</v>
      </c>
      <c r="J24" s="4">
        <v>20.821225250000001</v>
      </c>
      <c r="K24" s="4">
        <v>6.0419068559999998</v>
      </c>
      <c r="L24" s="4">
        <v>6.6968706879999997</v>
      </c>
      <c r="M24" s="4">
        <v>11.88930809</v>
      </c>
      <c r="N24" s="4">
        <v>12.528890880000001</v>
      </c>
      <c r="O24" s="4">
        <v>9.5400000000000001E-10</v>
      </c>
      <c r="P24" s="4">
        <v>-99.360613080577252</v>
      </c>
      <c r="Q24" s="4">
        <v>0.23412634199999999</v>
      </c>
      <c r="R24" s="4">
        <v>0.30341756600000003</v>
      </c>
    </row>
    <row r="25" spans="1:18" x14ac:dyDescent="0.25">
      <c r="A25" s="3" t="str">
        <f>EP!A25</f>
        <v>NT_2022_1A4bii_SO2</v>
      </c>
      <c r="B25" s="3" t="str">
        <f>EP!B25</f>
        <v>NT_2022_1A4bi_SO2</v>
      </c>
      <c r="C25" s="3" t="b">
        <f>EP!C25</f>
        <v>0</v>
      </c>
      <c r="D25" s="2" t="s">
        <v>88</v>
      </c>
      <c r="E25" s="2" t="s">
        <v>130</v>
      </c>
      <c r="F25" s="2" t="s">
        <v>158</v>
      </c>
      <c r="G25" s="4">
        <v>607.79998720000003</v>
      </c>
      <c r="H25" s="4">
        <v>9.7854298659999994</v>
      </c>
      <c r="I25" s="4">
        <v>38.054525900000002</v>
      </c>
      <c r="J25" s="4">
        <v>52.477948769999998</v>
      </c>
      <c r="K25" s="4">
        <v>67.863124010000007</v>
      </c>
      <c r="L25" s="4">
        <v>99.909435200000004</v>
      </c>
      <c r="M25" s="4">
        <v>35.370800150000001</v>
      </c>
      <c r="N25" s="4">
        <v>40.391175519999997</v>
      </c>
      <c r="O25" s="4">
        <v>8.2345038999999995E-2</v>
      </c>
      <c r="P25" s="4">
        <v>-98.390024667312133</v>
      </c>
      <c r="Q25" s="4">
        <v>3.424149849</v>
      </c>
      <c r="R25" s="4">
        <v>4.4888267759999998</v>
      </c>
    </row>
    <row r="26" spans="1:18" x14ac:dyDescent="0.25">
      <c r="A26" s="3" t="str">
        <f>EP!A26</f>
        <v>NT_2022_1A4ci_SO2</v>
      </c>
      <c r="B26" s="3" t="str">
        <f>EP!B26</f>
        <v>NT_2022_1A4bii_SO2</v>
      </c>
      <c r="C26" s="3" t="b">
        <f>EP!C26</f>
        <v>0</v>
      </c>
      <c r="D26" s="2" t="s">
        <v>88</v>
      </c>
      <c r="E26" s="2" t="s">
        <v>131</v>
      </c>
      <c r="F26" s="2" t="s">
        <v>158</v>
      </c>
      <c r="G26" s="4">
        <v>2.1998483999999999E-2</v>
      </c>
      <c r="H26" s="4">
        <v>1.557283E-3</v>
      </c>
      <c r="I26" s="4">
        <v>26.66735341</v>
      </c>
      <c r="J26" s="4">
        <v>27.497961610000001</v>
      </c>
      <c r="K26" s="4">
        <v>8.0105377129999997</v>
      </c>
      <c r="L26" s="4">
        <v>8.2744181989999994</v>
      </c>
      <c r="M26" s="4">
        <v>13.850717230000001</v>
      </c>
      <c r="N26" s="4">
        <v>14.190681039999999</v>
      </c>
      <c r="O26" s="4">
        <v>1.8999999999999999E-10</v>
      </c>
      <c r="P26" s="4">
        <v>-92.920953098404411</v>
      </c>
      <c r="Q26" s="4">
        <v>1.571192235</v>
      </c>
      <c r="R26" s="4">
        <v>1.820572938</v>
      </c>
    </row>
    <row r="27" spans="1:18" x14ac:dyDescent="0.25">
      <c r="A27" s="3" t="str">
        <f>EP!A27</f>
        <v>NT_2022_1A4cii_SO2</v>
      </c>
      <c r="B27" s="3" t="str">
        <f>EP!B27</f>
        <v>NT_2022_1A4ci_SO2</v>
      </c>
      <c r="C27" s="3" t="b">
        <f>EP!C27</f>
        <v>0</v>
      </c>
      <c r="D27" s="2" t="s">
        <v>89</v>
      </c>
      <c r="E27" s="2" t="s">
        <v>132</v>
      </c>
      <c r="F27" s="2" t="s">
        <v>158</v>
      </c>
      <c r="G27" s="4">
        <v>51.904212739999998</v>
      </c>
      <c r="H27" s="4">
        <v>1.829243934</v>
      </c>
      <c r="I27" s="4">
        <v>14.348880490000001</v>
      </c>
      <c r="J27" s="4">
        <v>16.15370691</v>
      </c>
      <c r="K27" s="4">
        <v>16.550533260000002</v>
      </c>
      <c r="L27" s="4">
        <v>18.656321550000001</v>
      </c>
      <c r="M27" s="4">
        <v>15.84132342</v>
      </c>
      <c r="N27" s="4">
        <v>16.739069449999999</v>
      </c>
      <c r="O27" s="4">
        <v>3.5575899999999998E-4</v>
      </c>
      <c r="P27" s="4">
        <v>-96.475731279919231</v>
      </c>
      <c r="Q27" s="4">
        <v>10.16970813</v>
      </c>
      <c r="R27" s="4">
        <v>16.173564070000001</v>
      </c>
    </row>
    <row r="28" spans="1:18" x14ac:dyDescent="0.25">
      <c r="A28" s="3" t="str">
        <f>EP!A28</f>
        <v>NT_2022_1A4ciii_SO2</v>
      </c>
      <c r="B28" s="3" t="str">
        <f>EP!B28</f>
        <v>NT_2022_1A4cii_SO2</v>
      </c>
      <c r="C28" s="3" t="b">
        <f>EP!C28</f>
        <v>0</v>
      </c>
      <c r="D28" s="2" t="s">
        <v>89</v>
      </c>
      <c r="E28" s="2" t="s">
        <v>133</v>
      </c>
      <c r="F28" s="2" t="s">
        <v>158</v>
      </c>
      <c r="G28" s="4">
        <v>4.4864237210000004</v>
      </c>
      <c r="H28" s="4">
        <v>2.2920322999999999E-2</v>
      </c>
      <c r="I28" s="4">
        <v>23.40747446</v>
      </c>
      <c r="J28" s="4">
        <v>23.65875909</v>
      </c>
      <c r="K28" s="4">
        <v>11.94239462</v>
      </c>
      <c r="L28" s="4">
        <v>12.15642605</v>
      </c>
      <c r="M28" s="4">
        <v>17.818821310000001</v>
      </c>
      <c r="N28" s="4">
        <v>18.848698519999999</v>
      </c>
      <c r="O28" s="4">
        <v>7.0000000000000005E-8</v>
      </c>
      <c r="P28" s="4">
        <v>-99.489118183538594</v>
      </c>
      <c r="Q28" s="4">
        <v>0.21403550700000001</v>
      </c>
      <c r="R28" s="4">
        <v>0.264357595</v>
      </c>
    </row>
    <row r="29" spans="1:18" x14ac:dyDescent="0.25">
      <c r="A29" s="3" t="str">
        <f>EP!A29</f>
        <v>NT_2022_1A5a_SO2</v>
      </c>
      <c r="B29" s="3" t="str">
        <f>EP!B29</f>
        <v>NT_2022_1A4ciii_SO2</v>
      </c>
      <c r="C29" s="3" t="b">
        <f>EP!C29</f>
        <v>0</v>
      </c>
      <c r="D29" s="2" t="s">
        <v>89</v>
      </c>
      <c r="E29" s="2" t="s">
        <v>134</v>
      </c>
      <c r="F29" s="2" t="s">
        <v>158</v>
      </c>
      <c r="G29" s="4">
        <v>0.18578773800000001</v>
      </c>
      <c r="H29" s="4">
        <v>1.3341619000000001E-2</v>
      </c>
      <c r="I29" s="4">
        <v>20.201064670000001</v>
      </c>
      <c r="J29" s="4">
        <v>20.077877999999998</v>
      </c>
      <c r="K29" s="4">
        <v>30.16613607</v>
      </c>
      <c r="L29" s="4">
        <v>30.011505280000002</v>
      </c>
      <c r="M29" s="4">
        <v>34.173879319999998</v>
      </c>
      <c r="N29" s="4">
        <v>38.236711079999999</v>
      </c>
      <c r="O29" s="4">
        <v>9.2399999999999994E-8</v>
      </c>
      <c r="P29" s="4">
        <v>-92.818891524477252</v>
      </c>
      <c r="Q29" s="4">
        <v>5.3182834740000002</v>
      </c>
      <c r="R29" s="4">
        <v>7.400528853</v>
      </c>
    </row>
    <row r="30" spans="1:18" x14ac:dyDescent="0.25">
      <c r="A30" s="3" t="str">
        <f>EP!A30</f>
        <v>NT_2022_1A5b_SO2</v>
      </c>
      <c r="B30" s="3" t="str">
        <f>EP!B30</f>
        <v>NT_2022_1A5a_SO2</v>
      </c>
      <c r="C30" s="3" t="b">
        <f>EP!C30</f>
        <v>0</v>
      </c>
      <c r="D30" s="2" t="s">
        <v>90</v>
      </c>
      <c r="E30" s="2" t="s">
        <v>135</v>
      </c>
      <c r="F30" s="2" t="s">
        <v>158</v>
      </c>
      <c r="G30" s="4">
        <v>65.824400960000006</v>
      </c>
      <c r="H30" s="4">
        <v>1.1600197E-2</v>
      </c>
      <c r="I30" s="4">
        <v>45.57805544</v>
      </c>
      <c r="J30" s="4">
        <v>74.529159039999996</v>
      </c>
      <c r="K30" s="4">
        <v>80.006313570000003</v>
      </c>
      <c r="L30" s="4">
        <v>116.752668</v>
      </c>
      <c r="M30" s="4">
        <v>35.578111219999997</v>
      </c>
      <c r="N30" s="4">
        <v>41.309293750000002</v>
      </c>
      <c r="O30" s="4">
        <v>1.29E-7</v>
      </c>
      <c r="P30" s="4">
        <v>-99.982377056485404</v>
      </c>
      <c r="Q30" s="4">
        <v>0.34094319099999998</v>
      </c>
      <c r="R30" s="4">
        <v>0.46853625799999998</v>
      </c>
    </row>
    <row r="31" spans="1:18" x14ac:dyDescent="0.25">
      <c r="A31" s="3" t="str">
        <f>EP!A31</f>
        <v>NT_2022_1B1b_SO2</v>
      </c>
      <c r="B31" s="3" t="str">
        <f>EP!B31</f>
        <v>NT_2022_1A5b_SO2</v>
      </c>
      <c r="C31" s="3" t="b">
        <f>EP!C31</f>
        <v>0</v>
      </c>
      <c r="D31" s="2" t="s">
        <v>90</v>
      </c>
      <c r="E31" s="2" t="s">
        <v>136</v>
      </c>
      <c r="F31" s="2" t="s">
        <v>158</v>
      </c>
      <c r="G31" s="4">
        <v>3.4701026380000002</v>
      </c>
      <c r="H31" s="4">
        <v>2.1555237000000001E-2</v>
      </c>
      <c r="I31" s="4">
        <v>16.69575811</v>
      </c>
      <c r="J31" s="4">
        <v>20.473691809999998</v>
      </c>
      <c r="K31" s="4">
        <v>61.400264110000002</v>
      </c>
      <c r="L31" s="4">
        <v>82.686013380000006</v>
      </c>
      <c r="M31" s="4">
        <v>17.371758440000001</v>
      </c>
      <c r="N31" s="4">
        <v>17.586964070000001</v>
      </c>
      <c r="O31" s="4">
        <v>5.6599999999999997E-8</v>
      </c>
      <c r="P31" s="4">
        <v>-99.378829987218381</v>
      </c>
      <c r="Q31" s="4">
        <v>0.66640773900000005</v>
      </c>
      <c r="R31" s="4">
        <v>0.91084797799999995</v>
      </c>
    </row>
    <row r="32" spans="1:18" x14ac:dyDescent="0.25">
      <c r="A32" s="3" t="str">
        <f>EP!A32</f>
        <v>NT_2022_1B2aiv_SO2</v>
      </c>
      <c r="B32" s="3" t="str">
        <f>EP!B32</f>
        <v>NT_2022_1B1b_SO2</v>
      </c>
      <c r="C32" s="3" t="b">
        <f>EP!C32</f>
        <v>0</v>
      </c>
      <c r="D32" s="2" t="s">
        <v>91</v>
      </c>
      <c r="E32" s="2" t="s">
        <v>137</v>
      </c>
      <c r="F32" s="2" t="s">
        <v>158</v>
      </c>
      <c r="G32" s="4">
        <v>38.186819999999997</v>
      </c>
      <c r="H32" s="4">
        <v>0.80012817999999997</v>
      </c>
      <c r="I32" s="4">
        <v>2.9812916829999998</v>
      </c>
      <c r="J32" s="4">
        <v>3.0036448400000002</v>
      </c>
      <c r="K32" s="4">
        <v>13.90621325</v>
      </c>
      <c r="L32" s="4">
        <v>14.0274935</v>
      </c>
      <c r="M32" s="4">
        <v>19.81390562</v>
      </c>
      <c r="N32" s="4">
        <v>19.52769589</v>
      </c>
      <c r="O32" s="4">
        <v>9.7700000000000003E-5</v>
      </c>
      <c r="P32" s="4">
        <v>-97.904700679449093</v>
      </c>
      <c r="Q32" s="4">
        <v>27.31083632</v>
      </c>
      <c r="R32" s="4">
        <v>30.809201210000001</v>
      </c>
    </row>
    <row r="33" spans="1:18" x14ac:dyDescent="0.25">
      <c r="A33" s="3" t="str">
        <f>EP!A33</f>
        <v>NT_2022_1B2b_SO2</v>
      </c>
      <c r="B33" s="3" t="str">
        <f>EP!B33</f>
        <v>NT_2022_1B2aiv_SO2</v>
      </c>
      <c r="C33" s="3" t="b">
        <f>EP!C33</f>
        <v>0</v>
      </c>
      <c r="D33" s="2" t="s">
        <v>92</v>
      </c>
      <c r="E33" s="2" t="s">
        <v>138</v>
      </c>
      <c r="F33" s="2" t="s">
        <v>158</v>
      </c>
      <c r="G33" s="4">
        <v>5.1799188599999999</v>
      </c>
      <c r="H33" s="4">
        <v>4.0640991890000002</v>
      </c>
      <c r="I33" s="4">
        <v>3.0004594450000002</v>
      </c>
      <c r="J33" s="4">
        <v>2.990882536</v>
      </c>
      <c r="K33" s="4">
        <v>19.94769853</v>
      </c>
      <c r="L33" s="4">
        <v>20.147898600000001</v>
      </c>
      <c r="M33" s="4">
        <v>6.9524509940000003</v>
      </c>
      <c r="N33" s="4">
        <v>6.989285014</v>
      </c>
      <c r="O33" s="4">
        <v>3.1963400000000001E-4</v>
      </c>
      <c r="P33" s="4">
        <v>-21.541257713832213</v>
      </c>
      <c r="Q33" s="4">
        <v>64.653168190000002</v>
      </c>
      <c r="R33" s="4">
        <v>69.925844339999998</v>
      </c>
    </row>
    <row r="34" spans="1:18" x14ac:dyDescent="0.25">
      <c r="A34" s="3" t="str">
        <f>EP!A34</f>
        <v>NT_2022_1B2c_SO2</v>
      </c>
      <c r="B34" s="3" t="str">
        <f>EP!B34</f>
        <v>NT_2022_1B2b_SO2</v>
      </c>
      <c r="C34" s="3" t="b">
        <f>EP!C34</f>
        <v>0</v>
      </c>
      <c r="D34" s="2" t="s">
        <v>93</v>
      </c>
      <c r="E34" s="2" t="s">
        <v>139</v>
      </c>
      <c r="F34" s="2" t="s">
        <v>158</v>
      </c>
      <c r="G34" s="4">
        <v>5.0400000000000002E-3</v>
      </c>
      <c r="H34" s="4">
        <v>1.9742509999999998E-3</v>
      </c>
      <c r="I34" s="4">
        <v>0</v>
      </c>
      <c r="J34" s="4">
        <v>0</v>
      </c>
      <c r="K34" s="4">
        <v>0</v>
      </c>
      <c r="L34" s="4">
        <v>0</v>
      </c>
      <c r="M34" s="4">
        <v>30.846506980000001</v>
      </c>
      <c r="N34" s="4">
        <v>30.843537699999999</v>
      </c>
      <c r="O34" s="4">
        <v>2.0700000000000001E-9</v>
      </c>
      <c r="P34" s="4">
        <v>-60.82835317460318</v>
      </c>
      <c r="Q34" s="4">
        <v>33.956935569999999</v>
      </c>
      <c r="R34" s="4">
        <v>49.306432719999997</v>
      </c>
    </row>
    <row r="35" spans="1:18" x14ac:dyDescent="0.25">
      <c r="A35" s="3" t="str">
        <f>EP!A35</f>
        <v>NT_2022_2A1_SO2</v>
      </c>
      <c r="B35" s="3" t="str">
        <f>EP!B35</f>
        <v>NT_2022_1B2c_SO2</v>
      </c>
      <c r="C35" s="3" t="b">
        <f>EP!C35</f>
        <v>0</v>
      </c>
      <c r="D35" s="2" t="s">
        <v>94</v>
      </c>
      <c r="E35" s="2" t="s">
        <v>140</v>
      </c>
      <c r="F35" s="2" t="s">
        <v>158</v>
      </c>
      <c r="G35" s="4">
        <v>12.2572139</v>
      </c>
      <c r="H35" s="4">
        <v>0.88361340700000002</v>
      </c>
      <c r="I35" s="4">
        <v>202.12133019999999</v>
      </c>
      <c r="J35" s="4">
        <v>8.4913379330000005</v>
      </c>
      <c r="K35" s="4">
        <v>100.0528419</v>
      </c>
      <c r="L35" s="4">
        <v>99.268454669999997</v>
      </c>
      <c r="M35" s="4">
        <v>21.416208430000001</v>
      </c>
      <c r="N35" s="4">
        <v>21.28961056</v>
      </c>
      <c r="O35" s="4">
        <v>1.5002799999999999E-4</v>
      </c>
      <c r="P35" s="4">
        <v>-92.791074593223826</v>
      </c>
      <c r="Q35" s="4">
        <v>4.4926876670000002</v>
      </c>
      <c r="R35" s="4">
        <v>5.6740097350000003</v>
      </c>
    </row>
    <row r="36" spans="1:18" x14ac:dyDescent="0.25">
      <c r="A36" s="3" t="str">
        <f>EP!A36</f>
        <v>NT_2022_2A2_SO2</v>
      </c>
      <c r="B36" s="3" t="str">
        <f>EP!B36</f>
        <v>NT_2022_2A6_SO2</v>
      </c>
      <c r="C36" s="3" t="b">
        <f>EP!C36</f>
        <v>0</v>
      </c>
      <c r="D36" s="2" t="s">
        <v>95</v>
      </c>
      <c r="E36" s="2" t="s">
        <v>141</v>
      </c>
      <c r="F36" s="2" t="s">
        <v>158</v>
      </c>
      <c r="G36" s="4">
        <v>17.404800000000002</v>
      </c>
      <c r="H36" s="4">
        <v>1.1610538349999999</v>
      </c>
      <c r="I36" s="4">
        <v>35.946444419999999</v>
      </c>
      <c r="J36" s="4">
        <v>47.381532370000002</v>
      </c>
      <c r="K36" s="4">
        <v>45.18061264</v>
      </c>
      <c r="L36" s="4">
        <v>100.7062222</v>
      </c>
      <c r="M36" s="4">
        <v>30.49631269</v>
      </c>
      <c r="N36" s="4">
        <v>43.663102430000002</v>
      </c>
      <c r="O36" s="4">
        <v>7.3678100000000005E-4</v>
      </c>
      <c r="P36" s="4">
        <v>-93.329117053916164</v>
      </c>
      <c r="Q36" s="4">
        <v>46.998379460000002</v>
      </c>
      <c r="R36" s="4">
        <v>67.926571039999999</v>
      </c>
    </row>
    <row r="37" spans="1:18" x14ac:dyDescent="0.25">
      <c r="A37" s="3" t="str">
        <f>EP!A37</f>
        <v>NT_2022_2A3_SO2</v>
      </c>
      <c r="B37" s="3" t="str">
        <f>EP!B37</f>
        <v>NT_2022_2A1_SO2</v>
      </c>
      <c r="C37" s="3" t="b">
        <f>EP!C37</f>
        <v>0</v>
      </c>
      <c r="D37" s="2" t="s">
        <v>96</v>
      </c>
      <c r="E37" s="2" t="s">
        <v>142</v>
      </c>
      <c r="F37" s="2" t="s">
        <v>158</v>
      </c>
      <c r="G37" s="4">
        <v>8.8897331600000005</v>
      </c>
      <c r="H37" s="4">
        <v>6.3511090829999999</v>
      </c>
      <c r="I37" s="4">
        <v>2.5033316280000002</v>
      </c>
      <c r="J37" s="4">
        <v>2.5094970650000001</v>
      </c>
      <c r="K37" s="4">
        <v>32.854967289999998</v>
      </c>
      <c r="L37" s="4">
        <v>33.008965539999998</v>
      </c>
      <c r="M37" s="4">
        <v>32.944037250000001</v>
      </c>
      <c r="N37" s="4">
        <v>33.27978109</v>
      </c>
      <c r="O37" s="4">
        <v>1.7517120000000001E-2</v>
      </c>
      <c r="P37" s="4">
        <v>-28.556808526297772</v>
      </c>
      <c r="Q37" s="4">
        <v>107.2164563</v>
      </c>
      <c r="R37" s="4">
        <v>156.16457729999999</v>
      </c>
    </row>
    <row r="38" spans="1:18" x14ac:dyDescent="0.25">
      <c r="A38" s="3" t="str">
        <f>EP!A38</f>
        <v>NT_2022_2A6_SO2</v>
      </c>
      <c r="B38" s="3" t="str">
        <f>EP!B38</f>
        <v>NT_2022_2A2_SO2</v>
      </c>
      <c r="C38" s="3" t="b">
        <f>EP!C38</f>
        <v>0</v>
      </c>
      <c r="D38" s="2" t="s">
        <v>97</v>
      </c>
      <c r="E38" s="2" t="s">
        <v>143</v>
      </c>
      <c r="F38" s="2" t="s">
        <v>158</v>
      </c>
      <c r="G38" s="4">
        <v>1.4867428199999999</v>
      </c>
      <c r="H38" s="4">
        <v>0.75293700600000002</v>
      </c>
      <c r="I38" s="4">
        <v>11.665610239999999</v>
      </c>
      <c r="J38" s="4">
        <v>7.6108026430000004</v>
      </c>
      <c r="K38" s="4">
        <v>21.704988050000001</v>
      </c>
      <c r="L38" s="4">
        <v>26.734161199999999</v>
      </c>
      <c r="M38" s="4">
        <v>37.927983779999998</v>
      </c>
      <c r="N38" s="4">
        <v>38.276609149999999</v>
      </c>
      <c r="O38" s="4">
        <v>3.2659200000000001E-4</v>
      </c>
      <c r="P38" s="4">
        <v>-49.356607217380066</v>
      </c>
      <c r="Q38" s="4">
        <v>48.302062050000004</v>
      </c>
      <c r="R38" s="4">
        <v>68.762695980000004</v>
      </c>
    </row>
    <row r="39" spans="1:18" x14ac:dyDescent="0.25">
      <c r="A39" s="3" t="str">
        <f>EP!A39</f>
        <v>NT_2022_2B6_SO2</v>
      </c>
      <c r="B39" s="3" t="str">
        <f>EP!B39</f>
        <v>NT_2022_2A3_SO2</v>
      </c>
      <c r="C39" s="3" t="b">
        <f>EP!C39</f>
        <v>0</v>
      </c>
      <c r="D39" s="2" t="s">
        <v>98</v>
      </c>
      <c r="E39" s="2" t="s">
        <v>144</v>
      </c>
      <c r="F39" s="2" t="s">
        <v>158</v>
      </c>
      <c r="G39" s="4">
        <v>13.517964729999999</v>
      </c>
      <c r="H39" s="4">
        <v>7.6397373999999996</v>
      </c>
      <c r="I39" s="4">
        <v>11.8771483</v>
      </c>
      <c r="J39" s="4">
        <v>12.30661209</v>
      </c>
      <c r="K39" s="4">
        <v>21.02316759</v>
      </c>
      <c r="L39" s="4">
        <v>32.275294690000003</v>
      </c>
      <c r="M39" s="4">
        <v>12.407952509999999</v>
      </c>
      <c r="N39" s="4">
        <v>14.31433314</v>
      </c>
      <c r="O39" s="4">
        <v>4.1015269999999998E-3</v>
      </c>
      <c r="P39" s="4">
        <v>-43.484558862286661</v>
      </c>
      <c r="Q39" s="4">
        <v>37.981057419999999</v>
      </c>
      <c r="R39" s="4">
        <v>43.726958760000002</v>
      </c>
    </row>
    <row r="40" spans="1:18" x14ac:dyDescent="0.25">
      <c r="A40" s="3" t="str">
        <f>EP!A40</f>
        <v>NT_2022_2B10a_SO2</v>
      </c>
      <c r="B40" s="3" t="str">
        <f>EP!B40</f>
        <v>NT_2022_2B6_SO2</v>
      </c>
      <c r="C40" s="3" t="b">
        <f>EP!C40</f>
        <v>0</v>
      </c>
      <c r="D40" s="2" t="s">
        <v>99</v>
      </c>
      <c r="E40" s="2" t="s">
        <v>145</v>
      </c>
      <c r="F40" s="2" t="s">
        <v>158</v>
      </c>
      <c r="G40" s="4">
        <v>1.726</v>
      </c>
      <c r="H40" s="4">
        <v>0.95530999999999999</v>
      </c>
      <c r="I40" s="4">
        <v>0</v>
      </c>
      <c r="J40" s="4">
        <v>0</v>
      </c>
      <c r="K40" s="4">
        <v>0</v>
      </c>
      <c r="L40" s="4">
        <v>0</v>
      </c>
      <c r="M40" s="4">
        <v>10.11577928</v>
      </c>
      <c r="N40" s="4">
        <v>10.10797365</v>
      </c>
      <c r="O40" s="4">
        <v>3.6399999999999997E-5</v>
      </c>
      <c r="P40" s="4">
        <v>-44.651796060254924</v>
      </c>
      <c r="Q40" s="4">
        <v>12.309955779999999</v>
      </c>
      <c r="R40" s="4">
        <v>13.79613427</v>
      </c>
    </row>
    <row r="41" spans="1:18" x14ac:dyDescent="0.25">
      <c r="A41" s="3" t="str">
        <f>EP!A41</f>
        <v>NT_2022_2C1_SO2</v>
      </c>
      <c r="B41" s="3" t="str">
        <f>EP!B41</f>
        <v>NT_2022_2B10a_SO2</v>
      </c>
      <c r="C41" s="3" t="b">
        <f>EP!C41</f>
        <v>0</v>
      </c>
      <c r="D41" s="2" t="s">
        <v>100</v>
      </c>
      <c r="E41" s="2" t="s">
        <v>146</v>
      </c>
      <c r="F41" s="2" t="s">
        <v>158</v>
      </c>
      <c r="G41" s="4">
        <v>53.928517499999998</v>
      </c>
      <c r="H41" s="4">
        <v>9.6885425220000005</v>
      </c>
      <c r="I41" s="4">
        <v>37.561638029999997</v>
      </c>
      <c r="J41" s="4">
        <v>39.957077609999999</v>
      </c>
      <c r="K41" s="4">
        <v>24.296336480000001</v>
      </c>
      <c r="L41" s="4">
        <v>37.861383920000002</v>
      </c>
      <c r="M41" s="4">
        <v>29.31042553</v>
      </c>
      <c r="N41" s="4">
        <v>32.137399649999999</v>
      </c>
      <c r="O41" s="4">
        <v>3.4781144999999999E-2</v>
      </c>
      <c r="P41" s="4">
        <v>-82.034472722154845</v>
      </c>
      <c r="Q41" s="4">
        <v>29.038775940000001</v>
      </c>
      <c r="R41" s="4">
        <v>40.772346310000003</v>
      </c>
    </row>
    <row r="42" spans="1:18" x14ac:dyDescent="0.25">
      <c r="A42" s="3" t="str">
        <f>EP!A42</f>
        <v>NT_2022_2C3_SO2</v>
      </c>
      <c r="B42" s="3" t="str">
        <f>EP!B42</f>
        <v>NT_2022_2C1_SO2</v>
      </c>
      <c r="C42" s="3" t="b">
        <f>EP!C42</f>
        <v>0</v>
      </c>
      <c r="D42" s="2" t="s">
        <v>101</v>
      </c>
      <c r="E42" s="2" t="s">
        <v>147</v>
      </c>
      <c r="F42" s="2" t="s">
        <v>158</v>
      </c>
      <c r="G42" s="4">
        <v>34.498009009999997</v>
      </c>
      <c r="H42" s="4">
        <v>25.188642869999999</v>
      </c>
      <c r="I42" s="4">
        <v>8.3431815220000001</v>
      </c>
      <c r="J42" s="4">
        <v>8.7048961770000002</v>
      </c>
      <c r="K42" s="4">
        <v>28.08583943</v>
      </c>
      <c r="L42" s="4">
        <v>27.917261709999998</v>
      </c>
      <c r="M42" s="4">
        <v>14.680433259999999</v>
      </c>
      <c r="N42" s="4">
        <v>14.373596210000001</v>
      </c>
      <c r="O42" s="4">
        <v>5.4040856999999998E-2</v>
      </c>
      <c r="P42" s="4">
        <v>-26.985227284570179</v>
      </c>
      <c r="Q42" s="4">
        <v>36.19324134</v>
      </c>
      <c r="R42" s="4">
        <v>45.518282839999998</v>
      </c>
    </row>
    <row r="43" spans="1:18" x14ac:dyDescent="0.25">
      <c r="A43" s="3" t="str">
        <f>EP!A43</f>
        <v>NT_2022_2C5_SO2</v>
      </c>
      <c r="B43" s="3" t="str">
        <f>EP!B43</f>
        <v>NT_2022_2C3_SO2</v>
      </c>
      <c r="C43" s="3" t="b">
        <f>EP!C43</f>
        <v>0</v>
      </c>
      <c r="D43" s="2" t="s">
        <v>102</v>
      </c>
      <c r="E43" s="2" t="s">
        <v>148</v>
      </c>
      <c r="F43" s="2" t="s">
        <v>158</v>
      </c>
      <c r="G43" s="4">
        <v>4.8116314999999998</v>
      </c>
      <c r="H43" s="4">
        <v>4.7355713049999997</v>
      </c>
      <c r="I43" s="4">
        <v>0.64881787099999999</v>
      </c>
      <c r="J43" s="4">
        <v>1.398604272</v>
      </c>
      <c r="K43" s="4">
        <v>68.543873390000002</v>
      </c>
      <c r="L43" s="4">
        <v>67.946877499999999</v>
      </c>
      <c r="M43" s="4">
        <v>68.484870330000007</v>
      </c>
      <c r="N43" s="4">
        <v>67.944167019999995</v>
      </c>
      <c r="O43" s="4">
        <v>4.1000224000000002E-2</v>
      </c>
      <c r="P43" s="4">
        <v>-1.58075685970549</v>
      </c>
      <c r="Q43" s="4">
        <v>1960.830281</v>
      </c>
      <c r="R43" s="4">
        <v>4466.3028560000002</v>
      </c>
    </row>
    <row r="44" spans="1:18" x14ac:dyDescent="0.25">
      <c r="A44" s="3" t="str">
        <f>EP!A44</f>
        <v>NT_2022_2C6_SO2</v>
      </c>
      <c r="B44" s="3" t="str">
        <f>EP!B44</f>
        <v>NT_2022_2C5_SO2</v>
      </c>
      <c r="C44" s="3" t="b">
        <f>EP!C44</f>
        <v>0</v>
      </c>
      <c r="D44" s="2" t="s">
        <v>103</v>
      </c>
      <c r="E44" s="2" t="s">
        <v>149</v>
      </c>
      <c r="F44" s="2" t="s">
        <v>158</v>
      </c>
      <c r="G44" s="4">
        <v>0.71545000000000003</v>
      </c>
      <c r="H44" s="4">
        <v>0.68407269999999998</v>
      </c>
      <c r="I44" s="4">
        <v>0</v>
      </c>
      <c r="J44" s="4">
        <v>0</v>
      </c>
      <c r="K44" s="4">
        <v>0</v>
      </c>
      <c r="L44" s="4">
        <v>0</v>
      </c>
      <c r="M44" s="4">
        <v>144.76975300000001</v>
      </c>
      <c r="N44" s="4">
        <v>144.34339199999999</v>
      </c>
      <c r="O44" s="4">
        <v>3.8328939999999999E-3</v>
      </c>
      <c r="P44" s="4">
        <v>-4.3856733524355374</v>
      </c>
      <c r="Q44" s="4">
        <v>7566.2599600000003</v>
      </c>
      <c r="R44" s="4">
        <v>8644.6401829999995</v>
      </c>
    </row>
    <row r="45" spans="1:18" x14ac:dyDescent="0.25">
      <c r="A45" s="3" t="str">
        <f>EP!A45</f>
        <v>NT_2022_2C7a_SO2</v>
      </c>
      <c r="B45" s="3" t="str">
        <f>EP!B45</f>
        <v>NT_2022_2C6_SO2</v>
      </c>
      <c r="C45" s="3" t="b">
        <f>EP!C45</f>
        <v>0</v>
      </c>
      <c r="D45" s="2" t="s">
        <v>104</v>
      </c>
      <c r="E45" s="2" t="s">
        <v>150</v>
      </c>
      <c r="F45" s="2" t="s">
        <v>158</v>
      </c>
      <c r="G45" s="4">
        <v>0.50490000000000002</v>
      </c>
      <c r="H45" s="4">
        <v>0.22314285</v>
      </c>
      <c r="I45" s="4">
        <v>0</v>
      </c>
      <c r="J45" s="4">
        <v>0</v>
      </c>
      <c r="K45" s="4">
        <v>0</v>
      </c>
      <c r="L45" s="4">
        <v>0</v>
      </c>
      <c r="M45" s="4">
        <v>473.61901239999997</v>
      </c>
      <c r="N45" s="4">
        <v>478.42659120000002</v>
      </c>
      <c r="O45" s="4">
        <v>4.4374319999999998E-3</v>
      </c>
      <c r="P45" s="4">
        <v>-55.804545454545455</v>
      </c>
      <c r="Q45" s="4">
        <v>1204.9175150000001</v>
      </c>
      <c r="R45" s="4">
        <v>1032.2885229999999</v>
      </c>
    </row>
    <row r="46" spans="1:18" x14ac:dyDescent="0.25">
      <c r="A46" s="3" t="str">
        <f>EP!A46</f>
        <v>NT_2022_2C7b_SO2</v>
      </c>
      <c r="B46" s="3" t="str">
        <f>EP!B46</f>
        <v>NT_2022_2C7a_SO2</v>
      </c>
      <c r="C46" s="3" t="b">
        <f>EP!C46</f>
        <v>0</v>
      </c>
      <c r="D46" s="2" t="s">
        <v>105</v>
      </c>
      <c r="E46" s="2" t="s">
        <v>151</v>
      </c>
      <c r="F46" s="2" t="s">
        <v>158</v>
      </c>
      <c r="G46" s="4">
        <v>2.9376000000000002</v>
      </c>
      <c r="H46" s="4">
        <v>2.1324342000000001</v>
      </c>
      <c r="I46" s="4">
        <v>6.9650792089999998</v>
      </c>
      <c r="J46" s="4">
        <v>6.976356268</v>
      </c>
      <c r="K46" s="4">
        <v>82.676575099999994</v>
      </c>
      <c r="L46" s="4">
        <v>232.71222839999999</v>
      </c>
      <c r="M46" s="4">
        <v>37.848789230000001</v>
      </c>
      <c r="N46" s="4">
        <v>88.917704130000004</v>
      </c>
      <c r="O46" s="4">
        <v>8.2985379999999994E-3</v>
      </c>
      <c r="P46" s="4">
        <v>-27.408966503267976</v>
      </c>
      <c r="Q46" s="4">
        <v>795.40581959999997</v>
      </c>
      <c r="R46" s="4">
        <v>1407.0442740000001</v>
      </c>
    </row>
    <row r="47" spans="1:18" x14ac:dyDescent="0.25">
      <c r="A47" s="3" t="str">
        <f>EP!A47</f>
        <v>NT_2022_2D3b_SO2</v>
      </c>
      <c r="B47" s="3" t="str">
        <f>EP!B47</f>
        <v>NT_2022_2C7b_SO2</v>
      </c>
      <c r="C47" s="3" t="b">
        <f>EP!C47</f>
        <v>0</v>
      </c>
      <c r="D47" s="2" t="s">
        <v>105</v>
      </c>
      <c r="E47" s="2" t="s">
        <v>152</v>
      </c>
      <c r="F47" s="2" t="s">
        <v>158</v>
      </c>
      <c r="G47" s="4">
        <v>1.5696000000000002E-2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-100</v>
      </c>
      <c r="Q47" s="4">
        <v>0</v>
      </c>
      <c r="R47" s="4">
        <v>0</v>
      </c>
    </row>
    <row r="48" spans="1:18" x14ac:dyDescent="0.25">
      <c r="A48" s="3" t="str">
        <f>EP!A48</f>
        <v>NT_2022_2G_SO2</v>
      </c>
      <c r="B48" s="3" t="str">
        <f>EP!B48</f>
        <v>NT_2022_2D3b_SO2</v>
      </c>
      <c r="C48" s="3" t="b">
        <f>EP!C48</f>
        <v>0</v>
      </c>
      <c r="D48" s="2" t="s">
        <v>106</v>
      </c>
      <c r="E48" s="2" t="s">
        <v>153</v>
      </c>
      <c r="F48" s="2" t="s">
        <v>158</v>
      </c>
      <c r="G48" s="4">
        <v>1.5</v>
      </c>
      <c r="H48" s="4">
        <v>1.1399999999999999</v>
      </c>
      <c r="I48" s="4">
        <v>1.9913312999999999</v>
      </c>
      <c r="J48" s="4">
        <v>1.9989631699999999</v>
      </c>
      <c r="K48" s="4">
        <v>57.092973190000002</v>
      </c>
      <c r="L48" s="4">
        <v>99.717455090000001</v>
      </c>
      <c r="M48" s="4">
        <v>57.093454919999999</v>
      </c>
      <c r="N48" s="4">
        <v>99.806230499999998</v>
      </c>
      <c r="O48" s="4">
        <v>3.2507880000000001E-3</v>
      </c>
      <c r="P48" s="4">
        <v>-24.000000000000007</v>
      </c>
      <c r="Q48" s="4">
        <v>144.8222639</v>
      </c>
      <c r="R48" s="4">
        <v>311.40776640000001</v>
      </c>
    </row>
    <row r="49" spans="1:18" x14ac:dyDescent="0.25">
      <c r="A49" s="3" t="str">
        <f>EP!A49</f>
        <v>NT_2022_2H1_SO2</v>
      </c>
      <c r="B49" s="3" t="str">
        <f>EP!B49</f>
        <v>NT_2022_2G_SO2</v>
      </c>
      <c r="C49" s="3" t="b">
        <f>EP!C49</f>
        <v>0</v>
      </c>
      <c r="D49" s="2" t="s">
        <v>107</v>
      </c>
      <c r="E49" s="2" t="s">
        <v>154</v>
      </c>
      <c r="F49" s="2" t="s">
        <v>158</v>
      </c>
      <c r="G49" s="4">
        <v>5.4568682E-2</v>
      </c>
      <c r="H49" s="4">
        <v>1.8056579999999999E-2</v>
      </c>
      <c r="I49" s="4">
        <v>0</v>
      </c>
      <c r="J49" s="4">
        <v>0</v>
      </c>
      <c r="K49" s="4">
        <v>0</v>
      </c>
      <c r="L49" s="4">
        <v>0</v>
      </c>
      <c r="M49" s="4">
        <v>58.50383437</v>
      </c>
      <c r="N49" s="4">
        <v>59.143412310000002</v>
      </c>
      <c r="O49" s="4">
        <v>4.4099999999999999E-7</v>
      </c>
      <c r="P49" s="4">
        <v>-66.910360781665943</v>
      </c>
      <c r="Q49" s="4">
        <v>8.0523349740000008</v>
      </c>
      <c r="R49" s="4">
        <v>13.824166</v>
      </c>
    </row>
    <row r="50" spans="1:18" x14ac:dyDescent="0.25">
      <c r="A50" s="3" t="str">
        <f>EP!A50</f>
        <v>NT_2022_5C1bv_SO2</v>
      </c>
      <c r="B50" s="3" t="str">
        <f>EP!B50</f>
        <v>NT_2022_2H1_SO2</v>
      </c>
      <c r="C50" s="3" t="b">
        <f>EP!C50</f>
        <v>0</v>
      </c>
      <c r="D50" s="2" t="s">
        <v>108</v>
      </c>
      <c r="E50" s="2" t="s">
        <v>155</v>
      </c>
      <c r="F50" s="2" t="s">
        <v>158</v>
      </c>
      <c r="G50" s="4">
        <v>33.547499999999999</v>
      </c>
      <c r="H50" s="4">
        <v>0.48824132999999997</v>
      </c>
      <c r="I50" s="4">
        <v>5.188865871</v>
      </c>
      <c r="J50" s="4">
        <v>5.2647043050000004</v>
      </c>
      <c r="K50" s="4">
        <v>21.320870339999999</v>
      </c>
      <c r="L50" s="4">
        <v>21.38945249</v>
      </c>
      <c r="M50" s="4">
        <v>19.42416382</v>
      </c>
      <c r="N50" s="4">
        <v>19.62682087</v>
      </c>
      <c r="O50" s="4">
        <v>3.5599999999999998E-5</v>
      </c>
      <c r="P50" s="4">
        <v>-98.544626782919735</v>
      </c>
      <c r="Q50" s="4">
        <v>56.32440544</v>
      </c>
      <c r="R50" s="4">
        <v>70.236497659999998</v>
      </c>
    </row>
    <row r="51" spans="1:18" x14ac:dyDescent="0.25">
      <c r="A51" s="3" t="str">
        <f>EP!A51</f>
        <v>NT_2022_5C2_SO2</v>
      </c>
      <c r="B51" s="3" t="str">
        <f>EP!B51</f>
        <v>NT_2022_5C1bv_SO2</v>
      </c>
      <c r="C51" s="3" t="b">
        <f>EP!C51</f>
        <v>0</v>
      </c>
      <c r="D51" s="2" t="s">
        <v>109</v>
      </c>
      <c r="E51" s="2" t="s">
        <v>156</v>
      </c>
      <c r="F51" s="2" t="s">
        <v>158</v>
      </c>
      <c r="G51" s="4">
        <v>1.9132934000000001E-2</v>
      </c>
      <c r="H51" s="4">
        <v>8.0186138000000004E-2</v>
      </c>
      <c r="I51" s="4">
        <v>2.9931621599999998</v>
      </c>
      <c r="J51" s="4">
        <v>3.022456692</v>
      </c>
      <c r="K51" s="4">
        <v>99.518358820000003</v>
      </c>
      <c r="L51" s="4">
        <v>549.70314450000001</v>
      </c>
      <c r="M51" s="4">
        <v>99.519750689999995</v>
      </c>
      <c r="N51" s="4">
        <v>548.84433860000001</v>
      </c>
      <c r="O51" s="4">
        <v>9.8582210000000003E-3</v>
      </c>
      <c r="P51" s="4">
        <v>319.10006065980264</v>
      </c>
      <c r="Q51" s="4">
        <v>101.4810945</v>
      </c>
      <c r="R51" s="4">
        <v>459.36651169999999</v>
      </c>
    </row>
    <row r="52" spans="1:18" x14ac:dyDescent="0.25">
      <c r="A52" s="3" t="str">
        <f>EP!A52</f>
        <v>NT_2022_SO2</v>
      </c>
      <c r="B52" s="3" t="str">
        <f>EP!B52</f>
        <v>NT_2022_5C2_SO2</v>
      </c>
      <c r="C52" s="3" t="b">
        <f>EP!C52</f>
        <v>0</v>
      </c>
      <c r="D52" s="2" t="s">
        <v>109</v>
      </c>
      <c r="E52" s="2" t="s">
        <v>157</v>
      </c>
      <c r="F52" s="2" t="s">
        <v>158</v>
      </c>
      <c r="G52" s="4">
        <v>8.6278800000000003E-2</v>
      </c>
      <c r="H52" s="4">
        <v>2.7033952E-2</v>
      </c>
      <c r="I52" s="4">
        <v>49.808191209999997</v>
      </c>
      <c r="J52" s="4">
        <v>79.433451629999993</v>
      </c>
      <c r="K52" s="4">
        <v>50.226804649999998</v>
      </c>
      <c r="L52" s="4">
        <v>50.180304620000001</v>
      </c>
      <c r="M52" s="4">
        <v>62.747819049999997</v>
      </c>
      <c r="N52" s="4">
        <v>103.8030455</v>
      </c>
      <c r="O52" s="4">
        <v>2.0700000000000001E-6</v>
      </c>
      <c r="P52" s="4">
        <v>-68.666750117062364</v>
      </c>
      <c r="Q52" s="4">
        <v>49.105118310000002</v>
      </c>
      <c r="R52" s="4">
        <v>114.8951383</v>
      </c>
    </row>
    <row r="53" spans="1:18" x14ac:dyDescent="0.25">
      <c r="A53" s="3" t="str">
        <f>EP!A53</f>
        <v/>
      </c>
      <c r="B53" s="3" t="str">
        <f>EP!B53</f>
        <v/>
      </c>
      <c r="C53" s="3" t="e">
        <f>EP!C53</f>
        <v>#VALUE!</v>
      </c>
      <c r="D53" s="2" t="e">
        <v>#VALUE!</v>
      </c>
      <c r="E53" s="2" t="e">
        <v>#VALUE!</v>
      </c>
      <c r="F53" s="2" t="e">
        <v>#VALUE!</v>
      </c>
      <c r="G53" s="4" t="e">
        <v>#VALUE!</v>
      </c>
      <c r="H53" s="4" t="e">
        <v>#VALUE!</v>
      </c>
      <c r="I53" s="4" t="e">
        <v>#VALUE!</v>
      </c>
      <c r="J53" s="4" t="e">
        <v>#VALUE!</v>
      </c>
      <c r="K53" s="4" t="e">
        <v>#VALUE!</v>
      </c>
      <c r="L53" s="4" t="e">
        <v>#VALUE!</v>
      </c>
      <c r="M53" s="4" t="e">
        <v>#VALUE!</v>
      </c>
      <c r="N53" s="4" t="e">
        <v>#VALUE!</v>
      </c>
      <c r="O53" s="4" t="e">
        <v>#VALUE!</v>
      </c>
      <c r="P53" s="4" t="e">
        <v>#VALUE!</v>
      </c>
      <c r="Q53" s="4" t="e">
        <v>#VALUE!</v>
      </c>
      <c r="R53" s="4" t="e">
        <v>#VALUE!</v>
      </c>
    </row>
    <row r="54" spans="1:18" x14ac:dyDescent="0.25">
      <c r="A54" s="3" t="str">
        <f>EP!A54</f>
        <v/>
      </c>
      <c r="B54" s="3" t="str">
        <f>EP!B54</f>
        <v/>
      </c>
      <c r="C54" s="3" t="e">
        <f>EP!C54</f>
        <v>#VALUE!</v>
      </c>
      <c r="D54" s="2" t="e">
        <v>#VALUE!</v>
      </c>
      <c r="E54" s="2" t="e">
        <v>#VALUE!</v>
      </c>
      <c r="F54" s="2" t="e">
        <v>#VALUE!</v>
      </c>
      <c r="G54" s="4" t="e">
        <v>#VALUE!</v>
      </c>
      <c r="H54" s="4" t="e">
        <v>#VALUE!</v>
      </c>
      <c r="I54" s="4" t="e">
        <v>#VALUE!</v>
      </c>
      <c r="J54" s="4" t="e">
        <v>#VALUE!</v>
      </c>
      <c r="K54" s="4" t="e">
        <v>#VALUE!</v>
      </c>
      <c r="L54" s="4" t="e">
        <v>#VALUE!</v>
      </c>
      <c r="M54" s="4" t="e">
        <v>#VALUE!</v>
      </c>
      <c r="N54" s="4" t="e">
        <v>#VALUE!</v>
      </c>
      <c r="O54" s="4" t="e">
        <v>#VALUE!</v>
      </c>
      <c r="P54" s="4" t="e">
        <v>#VALUE!</v>
      </c>
      <c r="Q54" s="4" t="e">
        <v>#VALUE!</v>
      </c>
      <c r="R54" s="4" t="e">
        <v>#VALUE!</v>
      </c>
    </row>
    <row r="55" spans="1:18" x14ac:dyDescent="0.25">
      <c r="A55" s="3" t="str">
        <f>EP!A55</f>
        <v/>
      </c>
      <c r="B55" s="3" t="str">
        <f>EP!B55</f>
        <v/>
      </c>
      <c r="C55" s="3" t="e">
        <f>EP!C55</f>
        <v>#VALUE!</v>
      </c>
      <c r="D55" s="2" t="e">
        <v>#VALUE!</v>
      </c>
      <c r="E55" s="2" t="e">
        <v>#VALUE!</v>
      </c>
      <c r="F55" s="2" t="e">
        <v>#VALUE!</v>
      </c>
      <c r="G55" s="4" t="e">
        <v>#VALUE!</v>
      </c>
      <c r="H55" s="4" t="e">
        <v>#VALUE!</v>
      </c>
      <c r="I55" s="4" t="e">
        <v>#VALUE!</v>
      </c>
      <c r="J55" s="4" t="e">
        <v>#VALUE!</v>
      </c>
      <c r="K55" s="4" t="e">
        <v>#VALUE!</v>
      </c>
      <c r="L55" s="4" t="e">
        <v>#VALUE!</v>
      </c>
      <c r="M55" s="4" t="e">
        <v>#VALUE!</v>
      </c>
      <c r="N55" s="4" t="e">
        <v>#VALUE!</v>
      </c>
      <c r="O55" s="4" t="e">
        <v>#VALUE!</v>
      </c>
      <c r="P55" s="4" t="e">
        <v>#VALUE!</v>
      </c>
      <c r="Q55" s="4" t="e">
        <v>#VALUE!</v>
      </c>
      <c r="R55" s="4" t="e">
        <v>#VALUE!</v>
      </c>
    </row>
    <row r="56" spans="1:18" x14ac:dyDescent="0.25">
      <c r="A56" s="3" t="str">
        <f>EP!A56</f>
        <v/>
      </c>
      <c r="B56" s="3" t="str">
        <f>EP!B56</f>
        <v/>
      </c>
      <c r="C56" s="3" t="e">
        <f>EP!C56</f>
        <v>#VALUE!</v>
      </c>
      <c r="D56" s="2" t="e">
        <v>#VALUE!</v>
      </c>
      <c r="E56" s="2" t="e">
        <v>#VALUE!</v>
      </c>
      <c r="F56" s="2" t="e">
        <v>#VALUE!</v>
      </c>
      <c r="G56" s="4" t="e">
        <v>#VALUE!</v>
      </c>
      <c r="H56" s="4" t="e">
        <v>#VALUE!</v>
      </c>
      <c r="I56" s="4" t="e">
        <v>#VALUE!</v>
      </c>
      <c r="J56" s="4" t="e">
        <v>#VALUE!</v>
      </c>
      <c r="K56" s="4" t="e">
        <v>#VALUE!</v>
      </c>
      <c r="L56" s="4" t="e">
        <v>#VALUE!</v>
      </c>
      <c r="M56" s="4" t="e">
        <v>#VALUE!</v>
      </c>
      <c r="N56" s="4" t="e">
        <v>#VALUE!</v>
      </c>
      <c r="O56" s="4" t="e">
        <v>#VALUE!</v>
      </c>
      <c r="P56" s="4" t="e">
        <v>#VALUE!</v>
      </c>
      <c r="Q56" s="4" t="e">
        <v>#VALUE!</v>
      </c>
      <c r="R56" s="4" t="e">
        <v>#VALUE!</v>
      </c>
    </row>
    <row r="57" spans="1:18" x14ac:dyDescent="0.25">
      <c r="A57" s="3" t="str">
        <f>EP!A57</f>
        <v/>
      </c>
      <c r="B57" s="3" t="str">
        <f>EP!B57</f>
        <v/>
      </c>
      <c r="C57" s="3" t="e">
        <f>EP!C57</f>
        <v>#VALUE!</v>
      </c>
      <c r="D57" s="2" t="e">
        <v>#VALUE!</v>
      </c>
      <c r="E57" s="2" t="e">
        <v>#VALUE!</v>
      </c>
      <c r="F57" s="2" t="e">
        <v>#VALUE!</v>
      </c>
      <c r="G57" s="4" t="e">
        <v>#VALUE!</v>
      </c>
      <c r="H57" s="4" t="e">
        <v>#VALUE!</v>
      </c>
      <c r="I57" s="4" t="e">
        <v>#VALUE!</v>
      </c>
      <c r="J57" s="4" t="e">
        <v>#VALUE!</v>
      </c>
      <c r="K57" s="4" t="e">
        <v>#VALUE!</v>
      </c>
      <c r="L57" s="4" t="e">
        <v>#VALUE!</v>
      </c>
      <c r="M57" s="4" t="e">
        <v>#VALUE!</v>
      </c>
      <c r="N57" s="4" t="e">
        <v>#VALUE!</v>
      </c>
      <c r="O57" s="4" t="e">
        <v>#VALUE!</v>
      </c>
      <c r="P57" s="4" t="e">
        <v>#VALUE!</v>
      </c>
      <c r="Q57" s="4" t="e">
        <v>#VALUE!</v>
      </c>
      <c r="R57" s="4" t="e">
        <v>#VALUE!</v>
      </c>
    </row>
    <row r="58" spans="1:18" x14ac:dyDescent="0.25">
      <c r="A58" s="3" t="str">
        <f>EP!A58</f>
        <v/>
      </c>
      <c r="B58" s="3" t="str">
        <f>EP!B58</f>
        <v/>
      </c>
      <c r="C58" s="3" t="e">
        <f>EP!C58</f>
        <v>#VALUE!</v>
      </c>
      <c r="D58" s="2" t="e">
        <v>#VALUE!</v>
      </c>
      <c r="E58" s="2" t="e">
        <v>#VALUE!</v>
      </c>
      <c r="F58" s="2" t="e">
        <v>#VALUE!</v>
      </c>
      <c r="G58" s="4" t="e">
        <v>#VALUE!</v>
      </c>
      <c r="H58" s="4" t="e">
        <v>#VALUE!</v>
      </c>
      <c r="I58" s="4" t="e">
        <v>#VALUE!</v>
      </c>
      <c r="J58" s="4" t="e">
        <v>#VALUE!</v>
      </c>
      <c r="K58" s="4" t="e">
        <v>#VALUE!</v>
      </c>
      <c r="L58" s="4" t="e">
        <v>#VALUE!</v>
      </c>
      <c r="M58" s="4" t="e">
        <v>#VALUE!</v>
      </c>
      <c r="N58" s="4" t="e">
        <v>#VALUE!</v>
      </c>
      <c r="O58" s="4" t="e">
        <v>#VALUE!</v>
      </c>
      <c r="P58" s="4" t="e">
        <v>#VALUE!</v>
      </c>
      <c r="Q58" s="4" t="e">
        <v>#VALUE!</v>
      </c>
      <c r="R58" s="4" t="e">
        <v>#VALUE!</v>
      </c>
    </row>
    <row r="59" spans="1:18" x14ac:dyDescent="0.25">
      <c r="A59" s="3" t="str">
        <f>EP!A59</f>
        <v/>
      </c>
      <c r="B59" s="3" t="str">
        <f>EP!B59</f>
        <v/>
      </c>
      <c r="C59" s="3" t="e">
        <f>EP!C59</f>
        <v>#VALUE!</v>
      </c>
      <c r="D59" s="2" t="e">
        <v>#VALUE!</v>
      </c>
      <c r="E59" s="2" t="e">
        <v>#VALUE!</v>
      </c>
      <c r="F59" s="2" t="e">
        <v>#VALUE!</v>
      </c>
      <c r="G59" s="4" t="e">
        <v>#VALUE!</v>
      </c>
      <c r="H59" s="4" t="e">
        <v>#VALUE!</v>
      </c>
      <c r="I59" s="4" t="e">
        <v>#VALUE!</v>
      </c>
      <c r="J59" s="4" t="e">
        <v>#VALUE!</v>
      </c>
      <c r="K59" s="4" t="e">
        <v>#VALUE!</v>
      </c>
      <c r="L59" s="4" t="e">
        <v>#VALUE!</v>
      </c>
      <c r="M59" s="4" t="e">
        <v>#VALUE!</v>
      </c>
      <c r="N59" s="4" t="e">
        <v>#VALUE!</v>
      </c>
      <c r="O59" s="4" t="e">
        <v>#VALUE!</v>
      </c>
      <c r="P59" s="4" t="e">
        <v>#VALUE!</v>
      </c>
      <c r="Q59" s="4" t="e">
        <v>#VALUE!</v>
      </c>
      <c r="R59" s="4" t="e">
        <v>#VALUE!</v>
      </c>
    </row>
    <row r="60" spans="1:18" x14ac:dyDescent="0.25">
      <c r="A60" s="3" t="str">
        <f>EP!A60</f>
        <v/>
      </c>
      <c r="B60" s="3" t="str">
        <f>EP!B60</f>
        <v/>
      </c>
      <c r="C60" s="3" t="e">
        <f>EP!C60</f>
        <v>#VALUE!</v>
      </c>
      <c r="D60" s="2" t="e">
        <v>#VALUE!</v>
      </c>
      <c r="E60" s="2" t="e">
        <v>#VALUE!</v>
      </c>
      <c r="F60" s="2" t="e">
        <v>#VALUE!</v>
      </c>
      <c r="G60" s="4" t="e">
        <v>#VALUE!</v>
      </c>
      <c r="H60" s="4" t="e">
        <v>#VALUE!</v>
      </c>
      <c r="I60" s="4" t="e">
        <v>#VALUE!</v>
      </c>
      <c r="J60" s="4" t="e">
        <v>#VALUE!</v>
      </c>
      <c r="K60" s="4" t="e">
        <v>#VALUE!</v>
      </c>
      <c r="L60" s="4" t="e">
        <v>#VALUE!</v>
      </c>
      <c r="M60" s="4" t="e">
        <v>#VALUE!</v>
      </c>
      <c r="N60" s="4" t="e">
        <v>#VALUE!</v>
      </c>
      <c r="O60" s="4" t="e">
        <v>#VALUE!</v>
      </c>
      <c r="P60" s="4" t="e">
        <v>#VALUE!</v>
      </c>
      <c r="Q60" s="4" t="e">
        <v>#VALUE!</v>
      </c>
      <c r="R60" s="4" t="e">
        <v>#VALUE!</v>
      </c>
    </row>
    <row r="61" spans="1:18" x14ac:dyDescent="0.25">
      <c r="A61" s="3" t="str">
        <f>EP!A61</f>
        <v/>
      </c>
      <c r="B61" s="3" t="str">
        <f>EP!B61</f>
        <v/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5">
      <c r="A62" s="3" t="str">
        <f>EP!A62</f>
        <v/>
      </c>
      <c r="B62" s="3" t="str">
        <f>EP!B62</f>
        <v/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3" t="str">
        <f>EP!A63</f>
        <v/>
      </c>
      <c r="B63" s="3" t="str">
        <f>EP!B63</f>
        <v/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EP</vt:lpstr>
      <vt:lpstr>MC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 Dr., Kevin</dc:creator>
  <cp:lastModifiedBy>Hausmann Dr., Kevin</cp:lastModifiedBy>
  <dcterms:created xsi:type="dcterms:W3CDTF">2018-12-05T15:10:39Z</dcterms:created>
  <dcterms:modified xsi:type="dcterms:W3CDTF">2022-03-02T12:43:29Z</dcterms:modified>
</cp:coreProperties>
</file>